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ALANCE DIC-2006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<sst xmlns="http://schemas.openxmlformats.org/spreadsheetml/2006/main" count="79" uniqueCount="68">
  <si>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COLEGIO DE BACHILLERES DEL ESTADO DE SINALOA</t>
  </si>
  <si>
    <t>CIRCULANTE</t>
  </si>
  <si>
    <t>TOTAL CIRCULANTE</t>
  </si>
  <si>
    <t>TERRENOS</t>
  </si>
  <si>
    <t>EDIFICIOS</t>
  </si>
  <si>
    <t>EQUIPO DE TRANSPORTE</t>
  </si>
  <si>
    <t>EQUIPO DE COMPUTO</t>
  </si>
  <si>
    <t>EQUIPO EDUCACIONAL Y RECREATIVO</t>
  </si>
  <si>
    <t>MAQUINARIA Y EQUIPO ELECTRICO</t>
  </si>
  <si>
    <t>TOTAL FIJO</t>
  </si>
  <si>
    <t>DEPOSITOS EN GARANTIA</t>
  </si>
  <si>
    <t>DEPOSITOS EN GARANTIA P/PERMANENCIA DE CTAS.</t>
  </si>
  <si>
    <t>TRANSFERENCIA DE EQUIPAMIENTO</t>
  </si>
  <si>
    <t>TOTAL OTROS ACTIVOS</t>
  </si>
  <si>
    <t>TOTAL ACTIVO</t>
  </si>
  <si>
    <t>PASIVO</t>
  </si>
  <si>
    <t>TOTAL PASIVO</t>
  </si>
  <si>
    <t>PATRIMONIO INICIAL</t>
  </si>
  <si>
    <t>INVERSION CON INGRESOS PROPIOS</t>
  </si>
  <si>
    <t>PATRIMONIO RECIBIDO POR DONACION</t>
  </si>
  <si>
    <t>PROGRAMA DE INFRAESTRUCTURA FISICA</t>
  </si>
  <si>
    <t>TOTAL PATRIMONIO</t>
  </si>
  <si>
    <t>APLICACIÓN DEL GASTO DEL PROGRAMA</t>
  </si>
  <si>
    <t>OTROS INGRESOS</t>
  </si>
  <si>
    <t>TOTAL OTROS INGRESOS</t>
  </si>
  <si>
    <t>PRODUCTOS FINANCIEROS</t>
  </si>
  <si>
    <t>EQUIPAMIENTO</t>
  </si>
  <si>
    <t>TOTAL EQUIPAMIENTO</t>
  </si>
  <si>
    <t>TOTAL TRANSFERENCIA DE EQUIPAMIENTO</t>
  </si>
  <si>
    <t>RESULTADO DE EJERCICIOS ANTERIORES</t>
  </si>
  <si>
    <t>TOTAL RESULTADO DEL EJERCICIOS ANTERIORES</t>
  </si>
  <si>
    <t>RESULTADO DEL EJERCICIO</t>
  </si>
  <si>
    <t>TOTAL RESULTADO DEL EJERCICIO</t>
  </si>
  <si>
    <t>TOTAL CAPITAL</t>
  </si>
  <si>
    <t>TOTAL PASIVO Y CAPITAL</t>
  </si>
  <si>
    <t>A  C  T  I  V  O</t>
  </si>
  <si>
    <t>FONDO DE EFECTIVO REVOLVENTE (Nota 3)</t>
  </si>
  <si>
    <t>BANCOS (Nota 4)</t>
  </si>
  <si>
    <t>DEUDORES DIVERSOS (Nota 5)</t>
  </si>
  <si>
    <t>GASTOS POR COMPROBAR (Nota 6)</t>
  </si>
  <si>
    <t>ALMACEN DE MATERIALES (Nota 7)</t>
  </si>
  <si>
    <t>ANTICIPO A PROVEEDORES (Nota 8)</t>
  </si>
  <si>
    <t>CREDITO FISCAL (Nota 9)</t>
  </si>
  <si>
    <t>FIDEICOMISO DE LOS TRABAJADORES (Nota 10)</t>
  </si>
  <si>
    <t>TOTAL PRODUCTOS FINANCIEROS</t>
  </si>
  <si>
    <t>BALANCE GENERAL AL 31 DE DICIEMBRE DE 2006.</t>
  </si>
  <si>
    <t>MOBILIARIO Y EQUIPO DE OFICINA</t>
  </si>
  <si>
    <t>FIJO (Nota 11)</t>
  </si>
  <si>
    <t>OTROS ACTIVOS (Notas 12,13 y 14)</t>
  </si>
  <si>
    <t>IMPUESTOS POR PAGAR ( Nota 15)</t>
  </si>
  <si>
    <t>ACREEDORES DIVERSOS (Nota 16)</t>
  </si>
  <si>
    <t>CUENTAS POR PAGAR ( Nota 17)</t>
  </si>
  <si>
    <t xml:space="preserve">PROVEEDORES </t>
  </si>
  <si>
    <t>SUELDOS POR PAGAR (Nota 18)</t>
  </si>
  <si>
    <t xml:space="preserve">APORTACIONES POR PAGAR </t>
  </si>
  <si>
    <t>PATRIMONIO (Nota 19)</t>
  </si>
  <si>
    <t>TERRENOS NO ESCRITURADOS (C.O.D.)</t>
  </si>
  <si>
    <t>CONSTRUCCIONES NO ESCRITURADAS (C.O.D.)</t>
  </si>
  <si>
    <t>PRESTAMOS ENTRE PROGRAMAS (C.O.D.)</t>
  </si>
  <si>
    <t>TERRENOS NO ESCRITURADOS (Contra)</t>
  </si>
  <si>
    <t>CONSTRUCCIONES NO ESCRITURADAS (Contra)</t>
  </si>
  <si>
    <t>PRESTAMOS ENTRE PROGRAMAS (Contra)</t>
  </si>
  <si>
    <t>ANTICIPO A CUENTA DE SUELDOS</t>
  </si>
  <si>
    <t>PREVISION DE SERVICIOS PERSONALES</t>
  </si>
  <si>
    <t>PREVISION PESO A PESO</t>
  </si>
  <si>
    <t xml:space="preserve">                              CUENTAS DE ORDEN ( Nota 20)</t>
  </si>
  <si>
    <t xml:space="preserve">            </t>
  </si>
  <si>
    <t>RECLASIFICACIONES SUBSIDIOS FEDERALES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</si>
</sst>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"/>
    <numFmt numFmtId="195" formatCode="#,##0_ ;\-#,##0\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" fontId="1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4" fontId="2" fillId="34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4" fontId="9" fillId="35" borderId="1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C77" sqref="C77"/>
    </sheetView>
  </sheetViews>
  <sheetFormatPr defaultColWidth="9.140625" defaultRowHeight="12.75"/>
  <cols>
    <col min="1" max="1" width="34.57421875" style="0" customWidth="1"/>
    <col min="2" max="3" width="14.28125" style="2" customWidth="1"/>
    <col min="4" max="4" width="7.57421875" style="0" customWidth="1"/>
    <col min="5" max="5" width="38.28125" style="0" customWidth="1"/>
    <col min="6" max="6" width="15.421875" style="0" customWidth="1"/>
    <col min="7" max="7" width="13.7109375" style="0" customWidth="1"/>
  </cols>
  <sheetData>
    <row r="1" spans="1:3" ht="12.75">
      <c r="A1" s="1"/>
      <c r="B1" s="1" t="s">
        <v>0</v>
      </c>
      <c r="C1" s="1"/>
    </row>
    <row r="2" spans="1:3" ht="12.75">
      <c r="A2" s="1"/>
      <c r="B2" s="1" t="s">
        <v>45</v>
      </c>
      <c r="C2" s="1"/>
    </row>
    <row r="3" spans="1:3" ht="12.75">
      <c r="A3" s="1"/>
      <c r="B3" s="1"/>
      <c r="C3" s="1"/>
    </row>
    <row r="5" spans="1:7" ht="12.75">
      <c r="A5" s="42" t="s">
        <v>35</v>
      </c>
      <c r="B5" s="43"/>
      <c r="C5" s="43"/>
      <c r="D5" s="55"/>
      <c r="E5" s="42" t="s">
        <v>15</v>
      </c>
      <c r="F5" s="44"/>
      <c r="G5" s="44"/>
    </row>
    <row r="6" spans="1:7" ht="12.75">
      <c r="A6" s="22"/>
      <c r="B6" s="23"/>
      <c r="C6" s="23"/>
      <c r="D6" s="19"/>
      <c r="E6" s="22"/>
      <c r="F6" s="22"/>
      <c r="G6" s="22"/>
    </row>
    <row r="7" spans="1:7" ht="12.75">
      <c r="A7" s="45" t="s">
        <v>1</v>
      </c>
      <c r="B7" s="46">
        <v>2006</v>
      </c>
      <c r="C7" s="46">
        <v>2005</v>
      </c>
      <c r="D7" s="19"/>
      <c r="E7" s="45" t="s">
        <v>1</v>
      </c>
      <c r="F7" s="46">
        <v>2006</v>
      </c>
      <c r="G7" s="46">
        <v>2005</v>
      </c>
    </row>
    <row r="8" spans="1:7" ht="12.75">
      <c r="A8" s="22"/>
      <c r="B8" s="21"/>
      <c r="C8" s="21"/>
      <c r="D8" s="19"/>
      <c r="E8" s="22"/>
      <c r="F8" s="22"/>
      <c r="G8" s="22"/>
    </row>
    <row r="9" spans="1:7" ht="12.75">
      <c r="A9" s="48" t="s">
        <v>36</v>
      </c>
      <c r="B9" s="49">
        <v>680994.9</v>
      </c>
      <c r="C9" s="49">
        <v>729584.87</v>
      </c>
      <c r="D9" s="19"/>
      <c r="E9" s="48" t="s">
        <v>49</v>
      </c>
      <c r="F9" s="49">
        <v>6106362.25</v>
      </c>
      <c r="G9" s="49">
        <v>1267391</v>
      </c>
    </row>
    <row r="10" spans="1:7" ht="12.75">
      <c r="A10" s="25" t="s">
        <v>37</v>
      </c>
      <c r="B10" s="21">
        <v>84066053.6</v>
      </c>
      <c r="C10" s="21">
        <v>50663295.64</v>
      </c>
      <c r="D10" s="19"/>
      <c r="E10" s="25" t="s">
        <v>50</v>
      </c>
      <c r="F10" s="21">
        <v>1984779.15</v>
      </c>
      <c r="G10" s="21">
        <v>1061284.04</v>
      </c>
    </row>
    <row r="11" spans="1:7" ht="12.75">
      <c r="A11" s="48" t="s">
        <v>38</v>
      </c>
      <c r="B11" s="49">
        <v>224355.26</v>
      </c>
      <c r="C11" s="49">
        <v>2101828.3</v>
      </c>
      <c r="D11" s="19"/>
      <c r="E11" s="48" t="s">
        <v>51</v>
      </c>
      <c r="F11" s="49">
        <v>50931.33</v>
      </c>
      <c r="G11" s="49">
        <v>3947172.05</v>
      </c>
    </row>
    <row r="12" spans="1:7" ht="12.75">
      <c r="A12" s="25" t="s">
        <v>39</v>
      </c>
      <c r="B12" s="21">
        <v>565838.61</v>
      </c>
      <c r="C12" s="21">
        <v>1126000</v>
      </c>
      <c r="D12" s="19"/>
      <c r="E12" s="25" t="s">
        <v>52</v>
      </c>
      <c r="F12" s="26">
        <v>0</v>
      </c>
      <c r="G12" s="21">
        <v>0</v>
      </c>
    </row>
    <row r="13" spans="1:7" ht="12.75">
      <c r="A13" s="48" t="s">
        <v>40</v>
      </c>
      <c r="B13" s="49">
        <v>1362544.92</v>
      </c>
      <c r="C13" s="49">
        <v>4417896.86</v>
      </c>
      <c r="D13" s="19"/>
      <c r="E13" s="48" t="s">
        <v>53</v>
      </c>
      <c r="F13" s="49">
        <v>8535000</v>
      </c>
      <c r="G13" s="49">
        <v>8663525</v>
      </c>
    </row>
    <row r="14" spans="1:7" ht="12.75">
      <c r="A14" s="25" t="s">
        <v>62</v>
      </c>
      <c r="B14" s="21">
        <v>0</v>
      </c>
      <c r="C14" s="21">
        <v>4835.07</v>
      </c>
      <c r="D14" s="19"/>
      <c r="E14" s="25" t="s">
        <v>54</v>
      </c>
      <c r="F14" s="26">
        <v>0</v>
      </c>
      <c r="G14" s="21">
        <v>0</v>
      </c>
    </row>
    <row r="15" spans="1:7" ht="12.75">
      <c r="A15" s="48" t="s">
        <v>41</v>
      </c>
      <c r="B15" s="49">
        <v>8135</v>
      </c>
      <c r="C15" s="49">
        <v>592088.69</v>
      </c>
      <c r="D15" s="19"/>
      <c r="E15" s="48"/>
      <c r="F15" s="49"/>
      <c r="G15" s="47"/>
    </row>
    <row r="16" spans="1:7" ht="12.75">
      <c r="A16" s="25" t="s">
        <v>42</v>
      </c>
      <c r="B16" s="21">
        <v>0</v>
      </c>
      <c r="C16" s="21">
        <v>0</v>
      </c>
      <c r="D16" s="19"/>
      <c r="E16" s="50" t="s">
        <v>2</v>
      </c>
      <c r="F16" s="51">
        <f>SUM(F9:F15)</f>
        <v>16677072.73</v>
      </c>
      <c r="G16" s="51">
        <f>SUM(G9:G15)</f>
        <v>14939372.09</v>
      </c>
    </row>
    <row r="17" spans="1:7" ht="12.75">
      <c r="A17" s="48" t="s">
        <v>43</v>
      </c>
      <c r="B17" s="49">
        <v>2585389.7</v>
      </c>
      <c r="C17" s="49">
        <v>2377357.17</v>
      </c>
      <c r="D17" s="19"/>
      <c r="E17" s="50" t="s">
        <v>16</v>
      </c>
      <c r="F17" s="51">
        <f>F16</f>
        <v>16677072.73</v>
      </c>
      <c r="G17" s="51">
        <f>G16</f>
        <v>14939372.09</v>
      </c>
    </row>
    <row r="18" spans="1:7" ht="12.75">
      <c r="A18" s="25" t="s">
        <v>63</v>
      </c>
      <c r="B18" s="21"/>
      <c r="C18" s="21">
        <v>14713374</v>
      </c>
      <c r="D18" s="19"/>
      <c r="E18" s="22"/>
      <c r="F18" s="21"/>
      <c r="G18" s="22"/>
    </row>
    <row r="19" spans="1:7" ht="12.75">
      <c r="A19" s="48" t="s">
        <v>64</v>
      </c>
      <c r="B19" s="49"/>
      <c r="C19" s="49">
        <v>7500000</v>
      </c>
      <c r="D19" s="19"/>
      <c r="E19" s="45" t="s">
        <v>55</v>
      </c>
      <c r="F19" s="49"/>
      <c r="G19" s="47"/>
    </row>
    <row r="20" spans="1:7" ht="12.75">
      <c r="A20" s="22"/>
      <c r="B20" s="21"/>
      <c r="C20" s="21"/>
      <c r="D20" s="19"/>
      <c r="E20" s="22"/>
      <c r="F20" s="21"/>
      <c r="G20" s="22"/>
    </row>
    <row r="21" spans="1:7" ht="12.75">
      <c r="A21" s="50" t="s">
        <v>2</v>
      </c>
      <c r="B21" s="51">
        <f>SUM(B9:B20)</f>
        <v>89493311.99000001</v>
      </c>
      <c r="C21" s="51">
        <f>SUM(C9:C20)</f>
        <v>84226260.6</v>
      </c>
      <c r="D21" s="19"/>
      <c r="E21" s="48" t="s">
        <v>17</v>
      </c>
      <c r="F21" s="49">
        <v>169149940.29</v>
      </c>
      <c r="G21" s="49">
        <v>187135205.29</v>
      </c>
    </row>
    <row r="22" spans="1:7" ht="12.75">
      <c r="A22" s="22"/>
      <c r="B22" s="21"/>
      <c r="C22" s="21"/>
      <c r="D22" s="19"/>
      <c r="E22" s="25" t="s">
        <v>18</v>
      </c>
      <c r="F22" s="21">
        <v>51522096.69</v>
      </c>
      <c r="G22" s="21">
        <v>40131403.77</v>
      </c>
    </row>
    <row r="23" spans="1:7" ht="12.75">
      <c r="A23" s="47"/>
      <c r="B23" s="49"/>
      <c r="C23" s="49"/>
      <c r="D23" s="19"/>
      <c r="E23" s="48" t="s">
        <v>19</v>
      </c>
      <c r="F23" s="49">
        <v>47196330.86</v>
      </c>
      <c r="G23" s="49">
        <v>48135983.46</v>
      </c>
    </row>
    <row r="24" spans="1:7" ht="12.75">
      <c r="A24" s="29"/>
      <c r="B24" s="26"/>
      <c r="C24" s="26"/>
      <c r="D24" s="19"/>
      <c r="E24" s="50" t="s">
        <v>21</v>
      </c>
      <c r="F24" s="51">
        <f>SUM(F21:F23)</f>
        <v>267868367.83999997</v>
      </c>
      <c r="G24" s="51">
        <f>SUM(G21:G23)</f>
        <v>275402592.52</v>
      </c>
    </row>
    <row r="25" spans="1:7" ht="12.75">
      <c r="A25" s="45"/>
      <c r="B25" s="49"/>
      <c r="C25" s="49"/>
      <c r="D25" s="19"/>
      <c r="E25" s="52"/>
      <c r="F25" s="53"/>
      <c r="G25" s="53"/>
    </row>
    <row r="26" spans="1:7" ht="12.75">
      <c r="A26" s="24" t="s">
        <v>47</v>
      </c>
      <c r="B26" s="21"/>
      <c r="C26" s="21"/>
      <c r="D26" s="19"/>
      <c r="E26" s="30" t="s">
        <v>20</v>
      </c>
      <c r="F26" s="21"/>
      <c r="G26" s="21"/>
    </row>
    <row r="27" spans="1:7" ht="12.75">
      <c r="A27" s="45"/>
      <c r="B27" s="49"/>
      <c r="C27" s="49"/>
      <c r="D27" s="19"/>
      <c r="E27" s="48" t="s">
        <v>20</v>
      </c>
      <c r="F27" s="49">
        <v>51482000</v>
      </c>
      <c r="G27" s="49">
        <v>51482000</v>
      </c>
    </row>
    <row r="28" spans="1:7" ht="12.75">
      <c r="A28" s="22"/>
      <c r="B28" s="21"/>
      <c r="C28" s="21"/>
      <c r="D28" s="19"/>
      <c r="E28" s="25"/>
      <c r="F28" s="21"/>
      <c r="G28" s="21"/>
    </row>
    <row r="29" spans="1:7" ht="12.75">
      <c r="A29" s="48" t="s">
        <v>3</v>
      </c>
      <c r="B29" s="49">
        <v>65663000</v>
      </c>
      <c r="C29" s="49">
        <v>83734475</v>
      </c>
      <c r="D29" s="19"/>
      <c r="E29" s="54" t="s">
        <v>29</v>
      </c>
      <c r="F29" s="53"/>
      <c r="G29" s="53"/>
    </row>
    <row r="30" spans="1:7" ht="12.75">
      <c r="A30" s="25" t="s">
        <v>4</v>
      </c>
      <c r="B30" s="21">
        <v>114543000</v>
      </c>
      <c r="C30" s="21">
        <v>114421790</v>
      </c>
      <c r="D30" s="19"/>
      <c r="E30" s="25" t="s">
        <v>22</v>
      </c>
      <c r="F30" s="21">
        <v>-43801618.27</v>
      </c>
      <c r="G30" s="26">
        <v>-43751748.48</v>
      </c>
    </row>
    <row r="31" spans="1:7" ht="12.75">
      <c r="A31" s="48" t="s">
        <v>5</v>
      </c>
      <c r="B31" s="49">
        <v>12691845.38</v>
      </c>
      <c r="C31" s="49">
        <v>8867596.38</v>
      </c>
      <c r="D31" s="19"/>
      <c r="E31" s="48" t="s">
        <v>29</v>
      </c>
      <c r="F31" s="49">
        <v>54051442</v>
      </c>
      <c r="G31" s="49">
        <v>31792307.92</v>
      </c>
    </row>
    <row r="32" spans="1:7" ht="12.75">
      <c r="A32" s="25" t="s">
        <v>46</v>
      </c>
      <c r="B32" s="21">
        <v>44518714.28</v>
      </c>
      <c r="C32" s="21">
        <v>33989219.99</v>
      </c>
      <c r="D32" s="19"/>
      <c r="E32" s="31" t="s">
        <v>30</v>
      </c>
      <c r="F32" s="28">
        <f>SUM(F30:F31)</f>
        <v>10249823.729999997</v>
      </c>
      <c r="G32" s="28">
        <f>SUM(G30:G31)</f>
        <v>-11959440.559999995</v>
      </c>
    </row>
    <row r="33" spans="1:7" ht="12.75">
      <c r="A33" s="48" t="s">
        <v>6</v>
      </c>
      <c r="B33" s="49">
        <v>29517046.82</v>
      </c>
      <c r="C33" s="49">
        <v>28445233.78</v>
      </c>
      <c r="D33" s="19"/>
      <c r="E33" s="48"/>
      <c r="F33" s="49"/>
      <c r="G33" s="49"/>
    </row>
    <row r="34" spans="1:7" ht="12.75">
      <c r="A34" s="25" t="s">
        <v>7</v>
      </c>
      <c r="B34" s="21">
        <v>8929589.77</v>
      </c>
      <c r="C34" s="21">
        <v>7427271.33</v>
      </c>
      <c r="D34" s="19"/>
      <c r="E34" s="24" t="s">
        <v>31</v>
      </c>
      <c r="F34" s="21"/>
      <c r="G34" s="22"/>
    </row>
    <row r="35" spans="1:7" ht="12.75">
      <c r="A35" s="48" t="s">
        <v>8</v>
      </c>
      <c r="B35" s="49">
        <v>1550015.07</v>
      </c>
      <c r="C35" s="49">
        <v>1360847.84</v>
      </c>
      <c r="D35" s="19"/>
      <c r="E35" s="48" t="s">
        <v>31</v>
      </c>
      <c r="F35" s="49">
        <v>9368445.59</v>
      </c>
      <c r="G35" s="49">
        <v>15110555.99</v>
      </c>
    </row>
    <row r="36" spans="1:7" ht="12.75">
      <c r="A36" s="56" t="s">
        <v>9</v>
      </c>
      <c r="B36" s="57">
        <f>SUM(B29:B35)</f>
        <v>277413211.32</v>
      </c>
      <c r="C36" s="57">
        <f>SUM(C29:C35)</f>
        <v>278246434.31999993</v>
      </c>
      <c r="D36" s="19"/>
      <c r="E36" s="58" t="s">
        <v>32</v>
      </c>
      <c r="F36" s="59">
        <f>SUM(F34:F35)</f>
        <v>9368445.59</v>
      </c>
      <c r="G36" s="59">
        <f>SUM(G34:G35)</f>
        <v>15110555.99</v>
      </c>
    </row>
    <row r="37" spans="1:7" ht="12.75">
      <c r="A37" s="8"/>
      <c r="B37" s="5"/>
      <c r="C37" s="5"/>
      <c r="D37" s="19"/>
      <c r="E37" s="27"/>
      <c r="F37" s="28"/>
      <c r="G37" s="28"/>
    </row>
    <row r="38" spans="1:7" ht="12.75">
      <c r="A38" s="8"/>
      <c r="B38" s="4"/>
      <c r="C38" s="4"/>
      <c r="D38" s="19"/>
      <c r="E38" s="60" t="s">
        <v>23</v>
      </c>
      <c r="F38" s="53"/>
      <c r="G38" s="47"/>
    </row>
    <row r="39" spans="1:7" ht="12.75">
      <c r="A39" s="7"/>
      <c r="B39" s="4"/>
      <c r="C39" s="4"/>
      <c r="D39" s="19"/>
      <c r="E39" s="33" t="s">
        <v>23</v>
      </c>
      <c r="F39" s="34">
        <v>0.01</v>
      </c>
      <c r="G39" s="22">
        <v>0.01</v>
      </c>
    </row>
    <row r="40" spans="1:7" ht="12.75">
      <c r="A40" s="8"/>
      <c r="B40" s="4"/>
      <c r="C40" s="4"/>
      <c r="D40" s="19"/>
      <c r="E40" s="58" t="s">
        <v>24</v>
      </c>
      <c r="F40" s="59">
        <f>F39</f>
        <v>0.01</v>
      </c>
      <c r="G40" s="59">
        <f>G39</f>
        <v>0.01</v>
      </c>
    </row>
    <row r="41" spans="1:7" ht="12.75">
      <c r="A41" s="8"/>
      <c r="B41" s="4"/>
      <c r="C41" s="4"/>
      <c r="D41" s="19"/>
      <c r="E41" s="27"/>
      <c r="F41" s="28"/>
      <c r="G41" s="28"/>
    </row>
    <row r="42" spans="1:7" ht="12.75">
      <c r="A42" s="8"/>
      <c r="B42" s="4"/>
      <c r="C42" s="4"/>
      <c r="D42" s="19"/>
      <c r="E42" s="60" t="s">
        <v>25</v>
      </c>
      <c r="F42" s="53"/>
      <c r="G42" s="47"/>
    </row>
    <row r="43" spans="1:7" ht="12.75">
      <c r="A43" s="8"/>
      <c r="B43" s="4"/>
      <c r="C43" s="4"/>
      <c r="D43" s="19"/>
      <c r="E43" s="35"/>
      <c r="F43" s="34">
        <v>1709540.18</v>
      </c>
      <c r="G43" s="21">
        <v>1354587.28</v>
      </c>
    </row>
    <row r="44" spans="1:7" ht="12.75">
      <c r="A44" s="8"/>
      <c r="B44" s="4"/>
      <c r="C44" s="4"/>
      <c r="D44" s="19"/>
      <c r="E44" s="58" t="s">
        <v>44</v>
      </c>
      <c r="F44" s="59">
        <f>F43</f>
        <v>1709540.18</v>
      </c>
      <c r="G44" s="59">
        <f>G43</f>
        <v>1354587.28</v>
      </c>
    </row>
    <row r="45" spans="1:7" ht="12.75">
      <c r="A45" s="8"/>
      <c r="B45" s="4"/>
      <c r="C45" s="4"/>
      <c r="D45" s="19"/>
      <c r="E45" s="32"/>
      <c r="F45" s="28"/>
      <c r="G45" s="22"/>
    </row>
    <row r="46" spans="1:7" ht="12.75">
      <c r="A46" s="8"/>
      <c r="B46" s="4"/>
      <c r="C46" s="4"/>
      <c r="D46" s="19"/>
      <c r="E46" s="61"/>
      <c r="F46" s="62"/>
      <c r="G46" s="49"/>
    </row>
    <row r="47" spans="1:7" ht="12.75">
      <c r="A47" s="8"/>
      <c r="B47" s="4"/>
      <c r="C47" s="4"/>
      <c r="D47" s="19"/>
      <c r="E47" s="27"/>
      <c r="F47" s="28"/>
      <c r="G47" s="28"/>
    </row>
    <row r="48" spans="1:7" ht="12.75">
      <c r="A48" s="19"/>
      <c r="B48" s="46">
        <v>2006</v>
      </c>
      <c r="C48" s="46">
        <v>2005</v>
      </c>
      <c r="D48" s="19"/>
      <c r="E48" s="52"/>
      <c r="F48" s="46">
        <v>2006</v>
      </c>
      <c r="G48" s="46">
        <v>2005</v>
      </c>
    </row>
    <row r="49" spans="1:7" ht="12.75">
      <c r="A49" s="8"/>
      <c r="B49" s="4"/>
      <c r="C49" s="4"/>
      <c r="D49" s="19"/>
      <c r="E49" s="27"/>
      <c r="F49" s="28"/>
      <c r="G49" s="22"/>
    </row>
    <row r="50" spans="1:7" ht="12.75">
      <c r="A50" s="9"/>
      <c r="B50" s="5"/>
      <c r="C50" s="5"/>
      <c r="D50" s="19"/>
      <c r="E50" s="60" t="s">
        <v>26</v>
      </c>
      <c r="F50" s="53"/>
      <c r="G50" s="47"/>
    </row>
    <row r="51" spans="1:7" ht="12.75">
      <c r="A51" s="8"/>
      <c r="B51" s="5"/>
      <c r="C51" s="5"/>
      <c r="D51" s="19"/>
      <c r="E51" s="33" t="s">
        <v>26</v>
      </c>
      <c r="F51" s="34">
        <v>9746883.23</v>
      </c>
      <c r="G51" s="21">
        <v>3856456</v>
      </c>
    </row>
    <row r="52" spans="1:7" ht="12.75">
      <c r="A52" s="8"/>
      <c r="B52" s="4"/>
      <c r="C52" s="4"/>
      <c r="D52" s="19"/>
      <c r="E52" s="58" t="s">
        <v>27</v>
      </c>
      <c r="F52" s="59">
        <f>F51</f>
        <v>9746883.23</v>
      </c>
      <c r="G52" s="59">
        <f>G51</f>
        <v>3856456</v>
      </c>
    </row>
    <row r="53" spans="1:7" ht="12.75">
      <c r="A53" s="8"/>
      <c r="B53" s="4"/>
      <c r="C53" s="4"/>
      <c r="D53" s="19"/>
      <c r="E53" s="27"/>
      <c r="F53" s="28"/>
      <c r="G53" s="22"/>
    </row>
    <row r="54" spans="1:7" ht="12.75">
      <c r="A54" s="8"/>
      <c r="B54" s="4"/>
      <c r="C54" s="4"/>
      <c r="D54" s="19"/>
      <c r="E54" s="63" t="s">
        <v>67</v>
      </c>
      <c r="F54" s="53"/>
      <c r="G54" s="47"/>
    </row>
    <row r="55" spans="1:7" ht="12.75">
      <c r="A55" s="8"/>
      <c r="B55" s="4"/>
      <c r="C55" s="4"/>
      <c r="D55" s="19"/>
      <c r="E55" s="36" t="s">
        <v>67</v>
      </c>
      <c r="F55" s="28">
        <v>0</v>
      </c>
      <c r="G55" s="28">
        <v>12507120</v>
      </c>
    </row>
    <row r="56" spans="1:7" ht="12.75">
      <c r="A56" s="7"/>
      <c r="B56" s="4"/>
      <c r="C56" s="4"/>
      <c r="D56" s="19"/>
      <c r="E56" s="60"/>
      <c r="F56" s="53"/>
      <c r="G56" s="47"/>
    </row>
    <row r="57" spans="1:7" ht="12.75">
      <c r="A57" s="66" t="s">
        <v>48</v>
      </c>
      <c r="B57" s="4"/>
      <c r="C57" s="4"/>
      <c r="D57" s="19"/>
      <c r="E57" s="32" t="s">
        <v>12</v>
      </c>
      <c r="F57" s="28"/>
      <c r="G57" s="22"/>
    </row>
    <row r="58" spans="1:7" ht="12.75">
      <c r="A58" s="22"/>
      <c r="B58" s="4"/>
      <c r="C58" s="4"/>
      <c r="D58" s="19"/>
      <c r="E58" s="64" t="s">
        <v>12</v>
      </c>
      <c r="F58" s="62">
        <v>10723.1</v>
      </c>
      <c r="G58" s="49">
        <v>10723.1</v>
      </c>
    </row>
    <row r="59" spans="1:7" ht="12.75">
      <c r="A59" s="48" t="s">
        <v>10</v>
      </c>
      <c r="B59" s="49">
        <v>136358</v>
      </c>
      <c r="C59" s="49">
        <v>152243.71</v>
      </c>
      <c r="D59" s="19"/>
      <c r="E59" s="37" t="s">
        <v>28</v>
      </c>
      <c r="F59" s="28">
        <f>F58</f>
        <v>10723.1</v>
      </c>
      <c r="G59" s="28">
        <f>G58</f>
        <v>10723.1</v>
      </c>
    </row>
    <row r="60" spans="1:7" ht="12.75">
      <c r="A60" s="38" t="s">
        <v>11</v>
      </c>
      <c r="B60" s="21">
        <v>59252</v>
      </c>
      <c r="C60" s="21">
        <v>68304.7</v>
      </c>
      <c r="D60" s="19"/>
      <c r="E60" s="52"/>
      <c r="F60" s="53"/>
      <c r="G60" s="47"/>
    </row>
    <row r="61" spans="1:7" ht="12.75">
      <c r="A61" s="48" t="s">
        <v>12</v>
      </c>
      <c r="B61" s="49">
        <v>10723.1</v>
      </c>
      <c r="C61" s="49">
        <v>10723.1</v>
      </c>
      <c r="D61" s="19"/>
      <c r="E61" s="27" t="s">
        <v>33</v>
      </c>
      <c r="F61" s="28">
        <f>+F24+F27+F32+F36+F40+F44++F47+F52+F59</f>
        <v>350435783.68</v>
      </c>
      <c r="G61" s="28">
        <f>+G24+G27+G32+G36+G40+G44++G47+G52+G55+G59</f>
        <v>347764594.34</v>
      </c>
    </row>
    <row r="62" spans="1:7" ht="12.75">
      <c r="A62" s="27" t="s">
        <v>13</v>
      </c>
      <c r="B62" s="28">
        <f>SUM(B59:B61)</f>
        <v>206333.1</v>
      </c>
      <c r="C62" s="28">
        <f>SUM(C59:C61)</f>
        <v>231271.50999999998</v>
      </c>
      <c r="D62" s="19"/>
      <c r="E62" s="47"/>
      <c r="F62" s="49"/>
      <c r="G62" s="47"/>
    </row>
    <row r="63" spans="1:7" ht="12.75">
      <c r="A63" s="58" t="s">
        <v>14</v>
      </c>
      <c r="B63" s="59">
        <f>B21+B36+B62</f>
        <v>367112856.41</v>
      </c>
      <c r="C63" s="59">
        <f>C21+C36+C62</f>
        <v>362703966.42999995</v>
      </c>
      <c r="D63" s="19"/>
      <c r="E63" s="58" t="s">
        <v>34</v>
      </c>
      <c r="F63" s="59">
        <f>F17+F61</f>
        <v>367112856.41</v>
      </c>
      <c r="G63" s="59">
        <f>G17+G61</f>
        <v>362703966.42999995</v>
      </c>
    </row>
    <row r="64" spans="1:7" ht="12.75">
      <c r="A64" s="7"/>
      <c r="B64" s="4"/>
      <c r="C64" s="4"/>
      <c r="D64" s="19"/>
      <c r="E64" s="8"/>
      <c r="F64" s="4"/>
      <c r="G64" s="8"/>
    </row>
    <row r="65" spans="1:7" ht="12.75">
      <c r="A65" s="7"/>
      <c r="B65" s="4"/>
      <c r="C65" s="4"/>
      <c r="D65" s="19"/>
      <c r="E65" s="8"/>
      <c r="F65" s="4"/>
      <c r="G65" s="8"/>
    </row>
    <row r="66" spans="1:7" ht="12.75">
      <c r="A66" s="7"/>
      <c r="B66" s="4"/>
      <c r="C66" s="4"/>
      <c r="D66" s="19"/>
      <c r="E66" s="8"/>
      <c r="F66" s="4"/>
      <c r="G66" s="8"/>
    </row>
    <row r="67" spans="1:7" ht="12.75">
      <c r="A67" s="5"/>
      <c r="B67" s="5" t="s">
        <v>65</v>
      </c>
      <c r="C67" s="5"/>
      <c r="D67" s="7"/>
      <c r="E67" s="7"/>
      <c r="F67" s="4"/>
      <c r="G67" s="8"/>
    </row>
    <row r="68" spans="1:7" ht="12.75">
      <c r="A68" s="5"/>
      <c r="B68" s="5"/>
      <c r="C68" s="5"/>
      <c r="D68" s="7"/>
      <c r="E68" s="7"/>
      <c r="F68" s="4"/>
      <c r="G68" s="8"/>
    </row>
    <row r="69" spans="1:7" ht="12.75">
      <c r="A69" s="65" t="s">
        <v>56</v>
      </c>
      <c r="B69" s="62">
        <v>293121020</v>
      </c>
      <c r="C69" s="62">
        <v>0</v>
      </c>
      <c r="D69" s="20"/>
      <c r="E69" s="39" t="s">
        <v>59</v>
      </c>
      <c r="F69" s="40">
        <v>293121020</v>
      </c>
      <c r="G69" s="40">
        <v>0</v>
      </c>
    </row>
    <row r="70" spans="1:7" ht="12.75">
      <c r="A70" s="41" t="s">
        <v>57</v>
      </c>
      <c r="B70" s="21">
        <v>388797000</v>
      </c>
      <c r="C70" s="21">
        <v>0</v>
      </c>
      <c r="D70" s="8"/>
      <c r="E70" s="65" t="s">
        <v>60</v>
      </c>
      <c r="F70" s="49">
        <v>388797000</v>
      </c>
      <c r="G70" s="49">
        <v>0</v>
      </c>
    </row>
    <row r="71" spans="1:7" ht="12.75">
      <c r="A71" s="65" t="s">
        <v>58</v>
      </c>
      <c r="B71" s="49">
        <v>11823200</v>
      </c>
      <c r="C71" s="62">
        <v>0</v>
      </c>
      <c r="D71" s="8"/>
      <c r="E71" s="41" t="s">
        <v>61</v>
      </c>
      <c r="F71" s="21">
        <v>11823200</v>
      </c>
      <c r="G71" s="26">
        <v>0</v>
      </c>
    </row>
    <row r="72" spans="1:7" ht="12.75">
      <c r="A72" s="68"/>
      <c r="B72" s="67">
        <f>SUM(B69:B71)</f>
        <v>693741220</v>
      </c>
      <c r="C72" s="59">
        <f>SUM(C69:C71)</f>
        <v>0</v>
      </c>
      <c r="D72" s="8"/>
      <c r="E72" s="8"/>
      <c r="F72" s="59">
        <f>SUM(F69:F71)</f>
        <v>693741220</v>
      </c>
      <c r="G72" s="59">
        <f>SUM(G69:G71)</f>
        <v>0</v>
      </c>
    </row>
    <row r="73" spans="1:6" ht="12.75">
      <c r="A73" s="4"/>
      <c r="B73" s="4"/>
      <c r="C73" s="4"/>
      <c r="F73" s="4"/>
    </row>
    <row r="74" spans="1:6" ht="12.75">
      <c r="A74" s="4"/>
      <c r="B74" s="4"/>
      <c r="C74" s="4"/>
      <c r="F74" s="4"/>
    </row>
    <row r="75" spans="1:6" ht="12.75">
      <c r="A75" s="4"/>
      <c r="B75" s="4"/>
      <c r="C75" s="4"/>
      <c r="F75" s="4"/>
    </row>
    <row r="76" spans="1:6" ht="12.75">
      <c r="A76" s="14"/>
      <c r="B76" s="5"/>
      <c r="C76" s="5"/>
      <c r="F76" s="5"/>
    </row>
    <row r="77" spans="1:6" ht="12.75">
      <c r="A77" s="8"/>
      <c r="B77" s="4"/>
      <c r="C77" s="4"/>
      <c r="F77" s="1"/>
    </row>
    <row r="78" spans="1:6" ht="12.75">
      <c r="A78" s="8"/>
      <c r="B78" s="4"/>
      <c r="C78" s="4"/>
      <c r="F78" s="1"/>
    </row>
    <row r="79" spans="1:6" ht="12.75">
      <c r="A79" s="8"/>
      <c r="B79" s="4"/>
      <c r="C79" s="4"/>
      <c r="F79" s="1"/>
    </row>
    <row r="80" spans="1:6" ht="12.75">
      <c r="A80" s="8"/>
      <c r="B80" s="4"/>
      <c r="C80" s="4"/>
      <c r="E80" s="6"/>
      <c r="F80" s="2"/>
    </row>
    <row r="81" spans="1:3" ht="12.75">
      <c r="A81" s="8"/>
      <c r="B81" s="4"/>
      <c r="C81" s="4"/>
    </row>
    <row r="82" spans="1:5" ht="12.75">
      <c r="A82" s="16"/>
      <c r="B82" s="4"/>
      <c r="C82" s="4"/>
      <c r="E82" s="16"/>
    </row>
    <row r="83" spans="1:5" ht="12.75">
      <c r="A83" s="17"/>
      <c r="B83" s="5"/>
      <c r="C83" s="5"/>
      <c r="E83" s="16"/>
    </row>
    <row r="84" spans="1:7" ht="12.75">
      <c r="A84" s="9" t="s">
        <v>66</v>
      </c>
      <c r="B84" s="15"/>
      <c r="C84" s="3"/>
      <c r="D84" s="4"/>
      <c r="F84" s="15"/>
      <c r="G84" s="15"/>
    </row>
    <row r="85" spans="1:6" ht="12.75">
      <c r="A85" s="9"/>
      <c r="B85" s="16"/>
      <c r="C85" s="4"/>
      <c r="D85" s="4"/>
      <c r="F85" s="18"/>
    </row>
    <row r="86" spans="1:6" ht="12.75">
      <c r="A86" s="10"/>
      <c r="B86" s="17" t="s">
        <v>66</v>
      </c>
      <c r="C86" s="5"/>
      <c r="D86" s="5"/>
      <c r="F86" s="18"/>
    </row>
    <row r="87" spans="1:3" ht="12.75">
      <c r="A87" s="11"/>
      <c r="B87" s="12"/>
      <c r="C87" s="12"/>
    </row>
    <row r="88" spans="1:3" ht="12.75">
      <c r="A88" s="9"/>
      <c r="B88" s="5"/>
      <c r="C88" s="5"/>
    </row>
    <row r="89" spans="1:3" ht="12.75">
      <c r="A89" s="9"/>
      <c r="B89" s="5"/>
      <c r="C89" s="5"/>
    </row>
    <row r="90" spans="1:3" ht="12.75">
      <c r="A90" s="9"/>
      <c r="B90" s="5"/>
      <c r="C90" s="5"/>
    </row>
    <row r="91" spans="1:3" ht="12.75">
      <c r="A91" s="10"/>
      <c r="B91" s="5"/>
      <c r="C91" s="5"/>
    </row>
    <row r="92" spans="1:3" ht="12.75">
      <c r="A92" s="11"/>
      <c r="B92" s="12"/>
      <c r="C92" s="12"/>
    </row>
    <row r="93" spans="1:3" ht="12.75">
      <c r="A93" s="9"/>
      <c r="B93" s="5"/>
      <c r="C93" s="5"/>
    </row>
    <row r="94" spans="1:3" ht="12.75">
      <c r="A94" s="9"/>
      <c r="B94" s="5"/>
      <c r="C94" s="5"/>
    </row>
    <row r="95" spans="1:3" ht="12.75">
      <c r="A95" s="10"/>
      <c r="B95" s="5"/>
      <c r="C95" s="5"/>
    </row>
    <row r="96" spans="1:3" ht="12.75">
      <c r="A96" s="11"/>
      <c r="B96" s="12"/>
      <c r="C96" s="12"/>
    </row>
    <row r="97" spans="1:3" ht="12.75">
      <c r="A97" s="11"/>
      <c r="B97" s="12"/>
      <c r="C97" s="12"/>
    </row>
    <row r="98" spans="1:3" ht="12.75">
      <c r="A98" s="11"/>
      <c r="B98" s="12"/>
      <c r="C98" s="12"/>
    </row>
    <row r="99" spans="1:3" ht="12.75">
      <c r="A99" s="11"/>
      <c r="B99" s="12"/>
      <c r="C99" s="12"/>
    </row>
    <row r="100" spans="1:3" ht="12.75">
      <c r="A100" s="11"/>
      <c r="B100" s="12"/>
      <c r="C100" s="12"/>
    </row>
    <row r="101" spans="1:3" ht="12.75">
      <c r="A101" s="9"/>
      <c r="B101" s="5"/>
      <c r="C101" s="5"/>
    </row>
    <row r="102" spans="1:3" ht="12.75">
      <c r="A102" s="9"/>
      <c r="B102" s="5"/>
      <c r="C102" s="5"/>
    </row>
    <row r="103" spans="1:3" ht="12.75">
      <c r="A103" s="10"/>
      <c r="B103" s="5"/>
      <c r="C103" s="5"/>
    </row>
    <row r="104" spans="1:3" ht="12.75">
      <c r="A104" s="11"/>
      <c r="B104" s="12"/>
      <c r="C104" s="12"/>
    </row>
    <row r="105" spans="1:3" ht="12.75">
      <c r="A105" s="9"/>
      <c r="B105" s="5"/>
      <c r="C105" s="5"/>
    </row>
    <row r="106" spans="1:3" ht="12.75">
      <c r="A106" s="9"/>
      <c r="B106" s="5"/>
      <c r="C106" s="5"/>
    </row>
    <row r="107" spans="1:3" ht="12.75">
      <c r="A107" s="9"/>
      <c r="B107" s="5"/>
      <c r="C107" s="5"/>
    </row>
    <row r="108" spans="1:3" ht="12.75">
      <c r="A108" s="9"/>
      <c r="B108" s="5"/>
      <c r="C108" s="5"/>
    </row>
    <row r="109" spans="1:3" ht="12.75">
      <c r="A109" s="9"/>
      <c r="B109" s="5"/>
      <c r="C109" s="5"/>
    </row>
    <row r="110" spans="1:3" ht="12.75">
      <c r="A110" s="9"/>
      <c r="B110" s="5"/>
      <c r="C110" s="5"/>
    </row>
    <row r="111" spans="1:3" ht="12.75">
      <c r="A111" s="9"/>
      <c r="B111" s="5"/>
      <c r="C111" s="5"/>
    </row>
    <row r="112" spans="1:3" ht="12.75">
      <c r="A112" s="9"/>
      <c r="B112" s="5"/>
      <c r="C112" s="5"/>
    </row>
    <row r="113" spans="1:3" ht="12.75">
      <c r="A113" s="8"/>
      <c r="B113" s="4"/>
      <c r="C113" s="4"/>
    </row>
    <row r="114" spans="1:3" ht="12.75">
      <c r="A114" s="9"/>
      <c r="B114" s="5"/>
      <c r="C114" s="5"/>
    </row>
    <row r="115" spans="1:3" ht="12.75">
      <c r="A115" s="8"/>
      <c r="B115" s="4"/>
      <c r="C115" s="4"/>
    </row>
    <row r="116" spans="1:3" ht="12.75">
      <c r="A116" s="8"/>
      <c r="B116" s="4"/>
      <c r="C116" s="4"/>
    </row>
    <row r="117" spans="1:3" ht="12.75">
      <c r="A117" s="13"/>
      <c r="B117" s="4"/>
      <c r="C117" s="4"/>
    </row>
  </sheetData>
  <sheetProtection/>
  <printOptions/>
  <pageMargins left="0.3937007874015748" right="0.3937007874015748" top="0.7874015748031497" bottom="0.1968503937007874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Adelina Orozco Astorga</cp:lastModifiedBy>
  <cp:lastPrinted>2007-07-01T18:51:58Z</cp:lastPrinted>
  <dcterms:created xsi:type="dcterms:W3CDTF">1996-11-27T10:00:04Z</dcterms:created>
  <dcterms:modified xsi:type="dcterms:W3CDTF">2018-09-17T20:39:04Z</dcterms:modified>
  <cp:category/>
  <cp:version/>
  <cp:contentType/>
  <cp:contentStatus/>
</cp:coreProperties>
</file>