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18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6" i="1" l="1"/>
  <c r="F16" i="1"/>
  <c r="E8" i="1"/>
  <c r="F8" i="1" s="1"/>
</calcChain>
</file>

<file path=xl/sharedStrings.xml><?xml version="1.0" encoding="utf-8"?>
<sst xmlns="http://schemas.openxmlformats.org/spreadsheetml/2006/main" count="31" uniqueCount="29">
  <si>
    <t>#</t>
  </si>
  <si>
    <t>INDICADORES POLÍTICA PÚBLICA 5  DEL PROGRAMA SECTORIAL</t>
  </si>
  <si>
    <t>CUMPLIDOS</t>
  </si>
  <si>
    <t>PORCENTAJE DEL TRIMESTRE</t>
  </si>
  <si>
    <t>META ANUAL</t>
  </si>
  <si>
    <t>PORCENTAJE  DE CUMPLIMIENTO ALCANZADO</t>
  </si>
  <si>
    <t>Observatorios ciudadanos</t>
  </si>
  <si>
    <t>Actividad 3.4 Porcentaje de observatorios ciudadanos implementados.</t>
  </si>
  <si>
    <t>Quejas y denuncias denuncia ciudadana</t>
  </si>
  <si>
    <t>Actividad 3.5 Porcentaje de seguimiento de las quejas y denuncias en el Sistema Estatal de Denuncia Ciudadana.</t>
  </si>
  <si>
    <t>Actividad 3.2 Porcentaje de personas capacitadas y atendidas en programas de desarrollo social.</t>
  </si>
  <si>
    <t>Programas federales atendidos</t>
  </si>
  <si>
    <t>Actividad 3.1 Porcentaje de Programas Federales de Desarrollo Social atendidos.</t>
  </si>
  <si>
    <t>Reuniones CPVCEM</t>
  </si>
  <si>
    <t>Actividad 3.3 Porcentaje final alcanzado de las reuniones de capacitación de la Comisión Permanente de Vigilancia y Control Estado-Municipios llevadas a cabo.</t>
  </si>
  <si>
    <t>FORMULA</t>
  </si>
  <si>
    <t>(Número de indicadores del  Programa Sectorial 2017-2021 "Rendición de Cuentas y Combate a la Corrupción", Políticas Públicas 5 (instrumentos 5.2+5.3+5.5+5.6)  cumplidos de manera satisfactoria / Número total de indicadores del  Programa Sectorial 2017-2021 "Rendición de Cuentas y Combate a la Corrupción", Políticas Públicas 5 (instrumentos 5.2+5.3+5.5+5.6) *100</t>
  </si>
  <si>
    <t>3/4 * 100</t>
  </si>
  <si>
    <t>RESULTADO: 75%</t>
  </si>
  <si>
    <t xml:space="preserve">ANUAL </t>
  </si>
  <si>
    <t>I</t>
  </si>
  <si>
    <t>II</t>
  </si>
  <si>
    <t>III</t>
  </si>
  <si>
    <t>IV</t>
  </si>
  <si>
    <t xml:space="preserve">305/4=76.25*100/70=108.93 </t>
  </si>
  <si>
    <t>50+75=125/2=63 PCA</t>
  </si>
  <si>
    <t>MATRIZ DE INDICADORES DE RESULTADOS</t>
  </si>
  <si>
    <t>PROGRAMA SECTORIAL 2017-2021</t>
  </si>
  <si>
    <t>COMPONENTE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</si>
</sst>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452E2E"/>
      <name val="Tw Cen MT"/>
      <family val="2"/>
    </font>
    <font>
      <b/>
      <sz val="20"/>
      <color theme="0"/>
      <name val="Tw Cen MT"/>
      <family val="2"/>
    </font>
    <font>
      <b/>
      <sz val="12"/>
      <color rgb="FF452E2E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ED6CC"/>
        <bgColor indexed="64"/>
      </patternFill>
    </fill>
    <fill>
      <patternFill patternType="solid">
        <fgColor rgb="FF452E2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C7D70"/>
      </left>
      <right/>
      <top/>
      <bottom style="thin">
        <color rgb="FF8C7D7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60" zoomScaleNormal="100" workbookViewId="0">
      <selection activeCell="D3" sqref="D3"/>
    </sheetView>
  </sheetViews>
  <sheetFormatPr baseColWidth="10" defaultRowHeight="15" x14ac:dyDescent="0.25"/>
  <cols>
    <col min="3" max="3" width="20.7109375" customWidth="1"/>
    <col min="4" max="4" width="13" customWidth="1"/>
    <col min="5" max="5" width="13.140625" customWidth="1"/>
    <col min="6" max="6" width="16" hidden="1" customWidth="1"/>
    <col min="8" max="8" width="17.85546875" customWidth="1"/>
    <col min="10" max="10" width="79.85546875" customWidth="1"/>
  </cols>
  <sheetData>
    <row r="1" spans="1:10" ht="25.5" x14ac:dyDescent="0.25">
      <c r="A1" s="17" t="s">
        <v>27</v>
      </c>
      <c r="B1" s="17"/>
      <c r="C1" s="17"/>
      <c r="D1" s="17"/>
      <c r="E1" s="17"/>
      <c r="F1" s="17"/>
      <c r="G1" s="17" t="s">
        <v>28</v>
      </c>
      <c r="H1" s="17"/>
      <c r="J1" s="1"/>
    </row>
    <row r="2" spans="1:10" ht="90" customHeight="1" x14ac:dyDescent="0.25">
      <c r="A2" s="18" t="s">
        <v>0</v>
      </c>
      <c r="B2" s="18" t="s">
        <v>1</v>
      </c>
      <c r="C2" s="18"/>
      <c r="D2" s="18"/>
      <c r="E2" s="18" t="s">
        <v>2</v>
      </c>
      <c r="F2" s="18" t="s">
        <v>3</v>
      </c>
      <c r="G2" s="18" t="s">
        <v>4</v>
      </c>
      <c r="H2" s="18" t="s">
        <v>5</v>
      </c>
      <c r="J2" s="16" t="s">
        <v>26</v>
      </c>
    </row>
    <row r="3" spans="1:10" ht="30" x14ac:dyDescent="0.25">
      <c r="A3" s="2">
        <v>1</v>
      </c>
      <c r="B3" s="2">
        <v>5.2</v>
      </c>
      <c r="C3" s="3" t="s">
        <v>6</v>
      </c>
      <c r="D3" s="4">
        <v>0</v>
      </c>
      <c r="E3" s="4">
        <v>0</v>
      </c>
      <c r="F3" s="5"/>
      <c r="G3" s="2"/>
      <c r="H3" s="2"/>
      <c r="J3" s="6" t="s">
        <v>7</v>
      </c>
    </row>
    <row r="4" spans="1:10" ht="30" x14ac:dyDescent="0.25">
      <c r="A4" s="7">
        <v>2</v>
      </c>
      <c r="B4" s="7">
        <v>5.3</v>
      </c>
      <c r="C4" s="8" t="s">
        <v>8</v>
      </c>
      <c r="D4" s="7">
        <v>100</v>
      </c>
      <c r="E4" s="9">
        <v>1</v>
      </c>
      <c r="F4" s="10"/>
      <c r="G4" s="7"/>
      <c r="H4" s="7"/>
      <c r="J4" s="6" t="s">
        <v>9</v>
      </c>
    </row>
    <row r="5" spans="1:10" ht="30" x14ac:dyDescent="0.25">
      <c r="A5" s="7"/>
      <c r="B5" s="7"/>
      <c r="C5" s="8"/>
      <c r="D5" s="7"/>
      <c r="E5" s="9"/>
      <c r="F5" s="10"/>
      <c r="G5" s="7"/>
      <c r="H5" s="7"/>
      <c r="J5" s="6" t="s">
        <v>10</v>
      </c>
    </row>
    <row r="6" spans="1:10" ht="30" x14ac:dyDescent="0.25">
      <c r="A6" s="7">
        <v>3</v>
      </c>
      <c r="B6" s="7">
        <v>5.5</v>
      </c>
      <c r="C6" s="8" t="s">
        <v>11</v>
      </c>
      <c r="D6" s="7">
        <v>100</v>
      </c>
      <c r="E6" s="9">
        <v>1</v>
      </c>
      <c r="F6" s="10"/>
      <c r="G6" s="7"/>
      <c r="H6" s="7"/>
      <c r="J6" s="6" t="s">
        <v>12</v>
      </c>
    </row>
    <row r="7" spans="1:10" ht="30.75" thickBot="1" x14ac:dyDescent="0.3">
      <c r="A7" s="7">
        <v>4</v>
      </c>
      <c r="B7" s="7">
        <v>5.6</v>
      </c>
      <c r="C7" s="8" t="s">
        <v>13</v>
      </c>
      <c r="D7" s="7">
        <v>100</v>
      </c>
      <c r="E7" s="9">
        <v>1</v>
      </c>
      <c r="F7" s="10"/>
      <c r="G7" s="7"/>
      <c r="H7" s="7"/>
      <c r="J7" s="6" t="s">
        <v>14</v>
      </c>
    </row>
    <row r="8" spans="1:10" ht="32.25" thickBot="1" x14ac:dyDescent="0.3">
      <c r="A8" s="7"/>
      <c r="B8" s="7"/>
      <c r="C8" s="10"/>
      <c r="D8" s="18" t="s">
        <v>2</v>
      </c>
      <c r="E8" s="22">
        <f>SUM(E3:E7)</f>
        <v>3</v>
      </c>
      <c r="F8" s="11" t="e">
        <f>SUM(E8*100/#REF!)</f>
        <v>#REF!</v>
      </c>
      <c r="G8" s="12">
        <v>70</v>
      </c>
      <c r="H8" s="13">
        <v>75</v>
      </c>
      <c r="J8" s="16" t="s">
        <v>15</v>
      </c>
    </row>
    <row r="9" spans="1:10" ht="75" x14ac:dyDescent="0.25">
      <c r="A9" s="7"/>
      <c r="B9" s="7"/>
      <c r="C9" s="10"/>
      <c r="D9" s="7"/>
      <c r="E9" s="7"/>
      <c r="F9" s="10"/>
      <c r="G9" s="7"/>
      <c r="H9" s="2"/>
      <c r="J9" s="14" t="s">
        <v>16</v>
      </c>
    </row>
    <row r="10" spans="1:10" x14ac:dyDescent="0.25">
      <c r="A10" s="15"/>
      <c r="B10" s="15"/>
      <c r="D10" s="15"/>
      <c r="G10" s="15"/>
      <c r="H10" s="15"/>
    </row>
    <row r="11" spans="1:10" ht="23.25" x14ac:dyDescent="0.25">
      <c r="A11" s="15"/>
      <c r="B11" s="15"/>
      <c r="D11" s="15"/>
      <c r="G11" s="15"/>
      <c r="H11" s="15"/>
      <c r="J11" s="16" t="s">
        <v>17</v>
      </c>
    </row>
    <row r="12" spans="1:10" ht="23.25" x14ac:dyDescent="0.25">
      <c r="A12" s="15"/>
      <c r="B12" s="15"/>
      <c r="D12" s="15"/>
      <c r="G12" s="15"/>
      <c r="H12" s="15"/>
      <c r="J12" s="16" t="s">
        <v>18</v>
      </c>
    </row>
    <row r="13" spans="1:10" x14ac:dyDescent="0.25">
      <c r="A13" s="15"/>
      <c r="B13" s="15"/>
      <c r="D13" s="15"/>
      <c r="G13" s="15"/>
      <c r="H13" s="15"/>
    </row>
    <row r="14" spans="1:10" ht="25.5" x14ac:dyDescent="0.25">
      <c r="A14" s="21" t="s">
        <v>19</v>
      </c>
      <c r="B14" s="21"/>
      <c r="C14" s="21"/>
      <c r="D14" s="21"/>
      <c r="E14" s="21"/>
      <c r="F14" s="20"/>
    </row>
    <row r="15" spans="1:10" ht="31.5" x14ac:dyDescent="0.25">
      <c r="A15" s="18" t="s">
        <v>4</v>
      </c>
      <c r="B15" s="18" t="s">
        <v>20</v>
      </c>
      <c r="C15" s="18" t="s">
        <v>21</v>
      </c>
      <c r="D15" s="18" t="s">
        <v>22</v>
      </c>
      <c r="E15" s="18" t="s">
        <v>23</v>
      </c>
      <c r="F15" s="15"/>
    </row>
    <row r="16" spans="1:10" ht="23.25" x14ac:dyDescent="0.25">
      <c r="A16" s="18">
        <v>100</v>
      </c>
      <c r="B16" s="18">
        <v>50</v>
      </c>
      <c r="C16" s="18">
        <v>75</v>
      </c>
      <c r="D16" s="18"/>
      <c r="E16" s="18"/>
      <c r="F16" s="15">
        <f>SUM(B16:E16)/4</f>
        <v>31.25</v>
      </c>
      <c r="H16" s="19" t="s">
        <v>24</v>
      </c>
      <c r="I16" s="19">
        <f>SUM(B16:E16)/2</f>
        <v>62.5</v>
      </c>
      <c r="J16" s="16" t="s">
        <v>25</v>
      </c>
    </row>
    <row r="17" spans="1:8" x14ac:dyDescent="0.25">
      <c r="A17" s="7"/>
      <c r="B17" s="7"/>
      <c r="C17" s="10"/>
      <c r="D17" s="7"/>
      <c r="E17" s="10"/>
      <c r="G17" s="15"/>
      <c r="H17" s="15"/>
    </row>
  </sheetData>
  <mergeCells count="3">
    <mergeCell ref="A1:F1"/>
    <mergeCell ref="G1:H1"/>
    <mergeCell ref="A14:E1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</dc:creator>
  <cp:lastModifiedBy>STRC</cp:lastModifiedBy>
  <dcterms:created xsi:type="dcterms:W3CDTF">2021-08-09T17:36:31Z</dcterms:created>
  <dcterms:modified xsi:type="dcterms:W3CDTF">2021-08-09T17:50:43Z</dcterms:modified>
</cp:coreProperties>
</file>