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18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25" i="1" l="1"/>
  <c r="I24" i="1"/>
  <c r="F24" i="1"/>
  <c r="E16" i="1"/>
  <c r="F16" i="1" s="1"/>
  <c r="H16" i="1" s="1"/>
  <c r="E17" i="1" l="1"/>
</calcChain>
</file>

<file path=xl/sharedStrings.xml><?xml version="1.0" encoding="utf-8"?>
<sst xmlns="http://schemas.openxmlformats.org/spreadsheetml/2006/main" count="43" uniqueCount="39">
  <si>
    <t>#</t>
  </si>
  <si>
    <t>INDICADORES POLÍTICA PÚBLICA 6 DEL PROGRAMA SECTORIAL</t>
  </si>
  <si>
    <t>CUMPLIDOS</t>
  </si>
  <si>
    <t>PORCENTAJE DEL TRIMESTRE</t>
  </si>
  <si>
    <t>META ANUAL</t>
  </si>
  <si>
    <t>PORCENTAJE  DE CUMPLIMIENTO ALCANZADO</t>
  </si>
  <si>
    <t>MIR</t>
  </si>
  <si>
    <t xml:space="preserve">Atención a solicitudes de acceso </t>
  </si>
  <si>
    <t>Actividad 2.1 Porcentaje de satisfacción del servicio de atención de solicitudes de información.</t>
  </si>
  <si>
    <t>Revisiones Portal de Transparencia</t>
  </si>
  <si>
    <t>Revisión trimestral del SIPOT</t>
  </si>
  <si>
    <t>Herramientas acceso a la información</t>
  </si>
  <si>
    <t>Visitas</t>
  </si>
  <si>
    <t>Actividad 1.3 Número total de visitas al nuevo portal de transparencia de Gobierno del Estado.</t>
  </si>
  <si>
    <t>Consultas</t>
  </si>
  <si>
    <t>Actualizaciones del Portal de Transparencia</t>
  </si>
  <si>
    <t>Actividad 1.4 Número total de actualizaciones de contenido y presentación del Portal de Transparencia de Gobierno del Estado.</t>
  </si>
  <si>
    <t>Plataforma de participación ciudadana.</t>
  </si>
  <si>
    <t>Capacitación LTAIPES, Datos Personales, Gobierno Abierto y Anticorrupción</t>
  </si>
  <si>
    <t>LTAIPES</t>
  </si>
  <si>
    <t>Actividad 1.2 Número de servidores públicos capacitados en temas de transparencia, gobierno abierto y protección de datos personales.</t>
  </si>
  <si>
    <t>Datos Personales</t>
  </si>
  <si>
    <t>Gobierno Abierto</t>
  </si>
  <si>
    <t>Anticorrupción</t>
  </si>
  <si>
    <t>Eventos de difusión</t>
  </si>
  <si>
    <t>Actividad 2.2 Porcentaje de satisfacción del servicio de atención de solicitudes de información.</t>
  </si>
  <si>
    <t>FORMULA</t>
  </si>
  <si>
    <t>(Número de mecanismos de transparencia y acceso a la información implementados de manera satisfactoria incluidos en el Programa Sectorial 2017-2021 "Rendición de Cuentas y Combate a la Corrupción", Politica Pública 6 / mecanismos de transparencia proyectados en el Programa Sectorial 2017-2021 "Rendición de Cuentas y Combate a la Corrupción", politica pública 6 )*100</t>
  </si>
  <si>
    <t>8/11 * 100</t>
  </si>
  <si>
    <t xml:space="preserve">ANUAL </t>
  </si>
  <si>
    <t>I</t>
  </si>
  <si>
    <t>II</t>
  </si>
  <si>
    <t>III</t>
  </si>
  <si>
    <t>IV</t>
  </si>
  <si>
    <t xml:space="preserve">305/4=76.25*100/70=108.93 </t>
  </si>
  <si>
    <t>63.64+72.73=136.37/2=68.18*100/70=97.40 PCA</t>
  </si>
  <si>
    <t>PROGRAMA SECTORIAL 2017-2021</t>
  </si>
  <si>
    <t>COMPONENTE 2</t>
  </si>
  <si>
    <t>RESULTADO:  73%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</si>
</sst>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452E2E"/>
      <name val="Tw Cen MT"/>
      <family val="2"/>
    </font>
    <font>
      <b/>
      <sz val="12"/>
      <color rgb="FF452E2E"/>
      <name val="Tw Cen MT"/>
      <family val="2"/>
    </font>
    <font>
      <b/>
      <sz val="20"/>
      <color theme="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D6CC"/>
        <bgColor indexed="64"/>
      </patternFill>
    </fill>
    <fill>
      <patternFill patternType="solid">
        <fgColor rgb="FF452E2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C7D70"/>
      </left>
      <right/>
      <top/>
      <bottom style="thin">
        <color rgb="FF8C7D7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5" borderId="1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1" fontId="4" fillId="6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60" zoomScaleNormal="100" workbookViewId="0">
      <selection activeCell="J28" sqref="J28"/>
    </sheetView>
  </sheetViews>
  <sheetFormatPr baseColWidth="10" defaultRowHeight="15" x14ac:dyDescent="0.25"/>
  <cols>
    <col min="1" max="1" width="13.85546875" customWidth="1"/>
    <col min="2" max="2" width="18" customWidth="1"/>
    <col min="3" max="3" width="35.140625" customWidth="1"/>
    <col min="4" max="4" width="13.42578125" customWidth="1"/>
    <col min="5" max="5" width="16" customWidth="1"/>
    <col min="6" max="6" width="14.5703125" customWidth="1"/>
    <col min="8" max="8" width="17.85546875" customWidth="1"/>
    <col min="10" max="10" width="65.42578125" customWidth="1"/>
  </cols>
  <sheetData>
    <row r="1" spans="1:10" ht="25.5" x14ac:dyDescent="0.25">
      <c r="A1" s="24" t="s">
        <v>36</v>
      </c>
      <c r="B1" s="24"/>
      <c r="C1" s="24"/>
      <c r="D1" s="24"/>
      <c r="E1" s="24"/>
      <c r="F1" s="24"/>
      <c r="G1" s="24" t="s">
        <v>37</v>
      </c>
      <c r="H1" s="24"/>
      <c r="J1" s="1"/>
    </row>
    <row r="2" spans="1:10" ht="90" customHeight="1" x14ac:dyDescent="0.25">
      <c r="A2" s="23" t="s">
        <v>0</v>
      </c>
      <c r="B2" s="23" t="s">
        <v>1</v>
      </c>
      <c r="C2" s="23"/>
      <c r="D2" s="23"/>
      <c r="E2" s="23" t="s">
        <v>2</v>
      </c>
      <c r="F2" s="23" t="s">
        <v>3</v>
      </c>
      <c r="G2" s="23" t="s">
        <v>4</v>
      </c>
      <c r="H2" s="23" t="s">
        <v>5</v>
      </c>
      <c r="J2" s="22" t="s">
        <v>6</v>
      </c>
    </row>
    <row r="3" spans="1:10" ht="45" x14ac:dyDescent="0.25">
      <c r="A3" s="2">
        <v>1</v>
      </c>
      <c r="B3" s="2">
        <v>6.1</v>
      </c>
      <c r="C3" s="3" t="s">
        <v>7</v>
      </c>
      <c r="D3" s="2"/>
      <c r="E3" s="2">
        <v>1</v>
      </c>
      <c r="F3" s="4"/>
      <c r="G3" s="2"/>
      <c r="H3" s="2"/>
      <c r="J3" s="5" t="s">
        <v>8</v>
      </c>
    </row>
    <row r="4" spans="1:10" x14ac:dyDescent="0.25">
      <c r="A4" s="2">
        <v>2</v>
      </c>
      <c r="B4" s="2">
        <v>6.2</v>
      </c>
      <c r="C4" s="3" t="s">
        <v>9</v>
      </c>
      <c r="D4" s="2">
        <v>100</v>
      </c>
      <c r="E4" s="2">
        <v>1</v>
      </c>
      <c r="F4" s="4"/>
      <c r="G4" s="2"/>
      <c r="H4" s="2"/>
      <c r="J4" s="4" t="s">
        <v>10</v>
      </c>
    </row>
    <row r="5" spans="1:10" x14ac:dyDescent="0.25">
      <c r="A5" s="2"/>
      <c r="B5" s="2">
        <v>6.3</v>
      </c>
      <c r="C5" s="6" t="s">
        <v>11</v>
      </c>
      <c r="D5" s="7"/>
      <c r="E5" s="2"/>
      <c r="F5" s="8"/>
      <c r="G5" s="8"/>
      <c r="H5" s="8"/>
      <c r="J5" s="3"/>
    </row>
    <row r="6" spans="1:10" ht="30" x14ac:dyDescent="0.25">
      <c r="A6" s="2">
        <v>3</v>
      </c>
      <c r="B6" s="2">
        <v>1</v>
      </c>
      <c r="C6" s="3" t="s">
        <v>12</v>
      </c>
      <c r="D6" s="9"/>
      <c r="E6" s="2">
        <v>1</v>
      </c>
      <c r="F6" s="4"/>
      <c r="G6" s="2"/>
      <c r="H6" s="2"/>
      <c r="J6" s="3" t="s">
        <v>13</v>
      </c>
    </row>
    <row r="7" spans="1:10" x14ac:dyDescent="0.25">
      <c r="A7" s="2">
        <v>4</v>
      </c>
      <c r="B7" s="2">
        <v>2</v>
      </c>
      <c r="C7" s="3" t="s">
        <v>14</v>
      </c>
      <c r="D7" s="9"/>
      <c r="E7" s="2">
        <v>1</v>
      </c>
      <c r="F7" s="4"/>
      <c r="G7" s="2"/>
      <c r="H7" s="2"/>
      <c r="J7" s="3"/>
    </row>
    <row r="8" spans="1:10" ht="30" x14ac:dyDescent="0.25">
      <c r="A8" s="2">
        <v>5</v>
      </c>
      <c r="B8" s="2">
        <v>3</v>
      </c>
      <c r="C8" s="3" t="s">
        <v>15</v>
      </c>
      <c r="D8" s="10"/>
      <c r="E8" s="2">
        <v>1</v>
      </c>
      <c r="F8" s="4"/>
      <c r="G8" s="2"/>
      <c r="H8" s="2"/>
      <c r="J8" s="3" t="s">
        <v>16</v>
      </c>
    </row>
    <row r="9" spans="1:10" ht="75" x14ac:dyDescent="0.25">
      <c r="A9" s="2">
        <v>6</v>
      </c>
      <c r="B9" s="2">
        <v>4</v>
      </c>
      <c r="C9" s="3" t="s">
        <v>17</v>
      </c>
      <c r="D9" s="2">
        <v>0</v>
      </c>
      <c r="E9" s="2">
        <v>0</v>
      </c>
      <c r="F9" s="4"/>
      <c r="G9" s="2"/>
      <c r="H9" s="2"/>
      <c r="J9" s="3"/>
    </row>
    <row r="10" spans="1:10" x14ac:dyDescent="0.25">
      <c r="A10" s="2"/>
      <c r="B10" s="2">
        <v>6.4</v>
      </c>
      <c r="C10" s="11" t="s">
        <v>18</v>
      </c>
      <c r="D10" s="12"/>
      <c r="E10" s="13"/>
      <c r="F10" s="8"/>
      <c r="G10" s="8"/>
      <c r="H10" s="8"/>
      <c r="J10" s="4"/>
    </row>
    <row r="11" spans="1:10" ht="30" x14ac:dyDescent="0.25">
      <c r="A11" s="2">
        <v>7</v>
      </c>
      <c r="B11" s="2">
        <v>1</v>
      </c>
      <c r="C11" s="3" t="s">
        <v>19</v>
      </c>
      <c r="D11" s="2">
        <v>30</v>
      </c>
      <c r="E11" s="2">
        <v>1</v>
      </c>
      <c r="F11" s="4"/>
      <c r="G11" s="2"/>
      <c r="H11" s="2"/>
      <c r="J11" s="5" t="s">
        <v>20</v>
      </c>
    </row>
    <row r="12" spans="1:10" ht="30" x14ac:dyDescent="0.25">
      <c r="A12" s="2">
        <v>8</v>
      </c>
      <c r="B12" s="2">
        <v>2</v>
      </c>
      <c r="C12" s="3" t="s">
        <v>21</v>
      </c>
      <c r="D12" s="2">
        <v>0</v>
      </c>
      <c r="E12" s="2">
        <v>0</v>
      </c>
      <c r="F12" s="4"/>
      <c r="G12" s="2"/>
      <c r="H12" s="2"/>
      <c r="J12" s="5" t="s">
        <v>20</v>
      </c>
    </row>
    <row r="13" spans="1:10" ht="30" x14ac:dyDescent="0.25">
      <c r="A13" s="2">
        <v>9</v>
      </c>
      <c r="B13" s="2">
        <v>3</v>
      </c>
      <c r="C13" s="3" t="s">
        <v>22</v>
      </c>
      <c r="D13" s="2">
        <v>30</v>
      </c>
      <c r="E13" s="2">
        <v>1</v>
      </c>
      <c r="F13" s="4"/>
      <c r="G13" s="2"/>
      <c r="H13" s="2"/>
      <c r="J13" s="5" t="s">
        <v>20</v>
      </c>
    </row>
    <row r="14" spans="1:10" ht="30" x14ac:dyDescent="0.25">
      <c r="A14" s="2">
        <v>10</v>
      </c>
      <c r="B14" s="2">
        <v>4</v>
      </c>
      <c r="C14" s="3" t="s">
        <v>23</v>
      </c>
      <c r="D14" s="2">
        <v>0</v>
      </c>
      <c r="E14" s="2">
        <v>0</v>
      </c>
      <c r="F14" s="4"/>
      <c r="G14" s="2"/>
      <c r="H14" s="2"/>
      <c r="J14" s="4"/>
    </row>
    <row r="15" spans="1:10" ht="30.75" thickBot="1" x14ac:dyDescent="0.3">
      <c r="A15" s="2">
        <v>11</v>
      </c>
      <c r="B15" s="2">
        <v>6.5</v>
      </c>
      <c r="C15" s="3" t="s">
        <v>24</v>
      </c>
      <c r="D15" s="2"/>
      <c r="E15" s="2">
        <v>1</v>
      </c>
      <c r="F15" s="4"/>
      <c r="G15" s="2"/>
      <c r="H15" s="14"/>
      <c r="J15" s="15" t="s">
        <v>25</v>
      </c>
    </row>
    <row r="16" spans="1:10" ht="16.5" thickBot="1" x14ac:dyDescent="0.3">
      <c r="A16" s="2"/>
      <c r="B16" s="2"/>
      <c r="C16" s="4"/>
      <c r="D16" s="23" t="s">
        <v>2</v>
      </c>
      <c r="E16" s="16">
        <f>SUM(E3:E15)</f>
        <v>8</v>
      </c>
      <c r="F16" s="9">
        <f>SUM(E16*100/A15)</f>
        <v>72.727272727272734</v>
      </c>
      <c r="G16" s="17">
        <v>70</v>
      </c>
      <c r="H16" s="18">
        <f>SUM(F16)*100/G16</f>
        <v>103.8961038961039</v>
      </c>
      <c r="J16" s="23" t="s">
        <v>26</v>
      </c>
    </row>
    <row r="17" spans="1:10" ht="90" x14ac:dyDescent="0.25">
      <c r="A17" s="2"/>
      <c r="B17" s="2"/>
      <c r="C17" s="4"/>
      <c r="D17" s="2"/>
      <c r="E17" s="30">
        <f>SUM(E16/A15*100)</f>
        <v>72.727272727272734</v>
      </c>
      <c r="F17" s="4"/>
      <c r="G17" s="2"/>
      <c r="H17" s="19"/>
      <c r="J17" s="20" t="s">
        <v>27</v>
      </c>
    </row>
    <row r="18" spans="1:10" x14ac:dyDescent="0.25">
      <c r="A18" s="21"/>
      <c r="B18" s="21"/>
      <c r="D18" s="21"/>
      <c r="G18" s="21"/>
      <c r="H18" s="21"/>
    </row>
    <row r="19" spans="1:10" ht="15.75" x14ac:dyDescent="0.25">
      <c r="A19" s="21"/>
      <c r="B19" s="21"/>
      <c r="D19" s="21"/>
      <c r="G19" s="21"/>
      <c r="H19" s="21"/>
      <c r="J19" s="23" t="s">
        <v>28</v>
      </c>
    </row>
    <row r="20" spans="1:10" ht="15.75" x14ac:dyDescent="0.25">
      <c r="A20" s="21"/>
      <c r="B20" s="21"/>
      <c r="D20" s="21"/>
      <c r="G20" s="21"/>
      <c r="H20" s="21"/>
      <c r="J20" s="23" t="s">
        <v>38</v>
      </c>
    </row>
    <row r="21" spans="1:10" x14ac:dyDescent="0.25">
      <c r="A21" s="21"/>
      <c r="B21" s="21"/>
      <c r="D21" s="21"/>
      <c r="G21" s="21"/>
      <c r="H21" s="21"/>
    </row>
    <row r="22" spans="1:10" ht="25.5" x14ac:dyDescent="0.25">
      <c r="A22" s="24" t="s">
        <v>29</v>
      </c>
      <c r="B22" s="24"/>
      <c r="C22" s="24"/>
      <c r="D22" s="24"/>
      <c r="E22" s="24"/>
      <c r="F22" s="25"/>
    </row>
    <row r="23" spans="1:10" ht="31.5" x14ac:dyDescent="0.25">
      <c r="A23" s="23" t="s">
        <v>4</v>
      </c>
      <c r="B23" s="23" t="s">
        <v>30</v>
      </c>
      <c r="C23" s="23" t="s">
        <v>31</v>
      </c>
      <c r="D23" s="23" t="s">
        <v>32</v>
      </c>
      <c r="E23" s="23" t="s">
        <v>33</v>
      </c>
      <c r="F23" s="21"/>
    </row>
    <row r="24" spans="1:10" ht="30" x14ac:dyDescent="0.25">
      <c r="A24" s="23">
        <v>70</v>
      </c>
      <c r="B24" s="23">
        <v>63.64</v>
      </c>
      <c r="C24" s="30">
        <v>72.73</v>
      </c>
      <c r="D24" s="23"/>
      <c r="E24" s="23"/>
      <c r="F24" s="26">
        <f>SUM(B24:E24)/4</f>
        <v>34.092500000000001</v>
      </c>
      <c r="G24" s="27"/>
      <c r="H24" s="28" t="s">
        <v>34</v>
      </c>
      <c r="I24" s="27">
        <f>SUM(B24:E24)</f>
        <v>136.37</v>
      </c>
      <c r="J24" s="23" t="s">
        <v>35</v>
      </c>
    </row>
    <row r="25" spans="1:10" x14ac:dyDescent="0.25">
      <c r="A25" s="4"/>
      <c r="B25" s="2"/>
      <c r="C25" s="4"/>
      <c r="D25" s="4"/>
      <c r="E25" s="2"/>
      <c r="F25" s="26">
        <v>70</v>
      </c>
      <c r="G25" s="27"/>
      <c r="H25" s="27"/>
      <c r="I25" s="27"/>
      <c r="J25" s="29">
        <f>SUM(C24*100/A24)</f>
        <v>103.9</v>
      </c>
    </row>
  </sheetData>
  <mergeCells count="5">
    <mergeCell ref="A22:E22"/>
    <mergeCell ref="C5:D5"/>
    <mergeCell ref="C10:D10"/>
    <mergeCell ref="A1:F1"/>
    <mergeCell ref="G1:H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</dc:creator>
  <cp:lastModifiedBy>STRC</cp:lastModifiedBy>
  <dcterms:created xsi:type="dcterms:W3CDTF">2021-08-09T17:22:12Z</dcterms:created>
  <dcterms:modified xsi:type="dcterms:W3CDTF">2021-08-09T17:32:50Z</dcterms:modified>
</cp:coreProperties>
</file>