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arolina\Desktop\Depto. de Evaluación y Seguimiento 2022-2027\MIR-PRB\2026\"/>
    </mc:Choice>
  </mc:AlternateContent>
  <bookViews>
    <workbookView xWindow="360" yWindow="495" windowWidth="23415" windowHeight="9405" activeTab="9"/>
  </bookViews>
  <sheets>
    <sheet name="1. Def. Prob." sheetId="1" r:id="rId1"/>
    <sheet name="2. AP" sheetId="2" r:id="rId2"/>
    <sheet name="2. AP-servicios" sheetId="3" state="hidden" r:id="rId3"/>
    <sheet name="3. AO" sheetId="4" r:id="rId4"/>
    <sheet name="4. SA" sheetId="5" r:id="rId5"/>
    <sheet name="5. EAPp" sheetId="6" r:id="rId6"/>
    <sheet name="6. MIR" sheetId="7" r:id="rId7"/>
    <sheet name="Pp con MIR-Difusión" sheetId="8" state="hidden" r:id="rId8"/>
    <sheet name="BD Indicadores (FTI)" sheetId="10" state="hidden" r:id="rId9"/>
    <sheet name="Pp con MIR-Formato SAF" sheetId="15" r:id="rId10"/>
  </sheets>
  <definedNames>
    <definedName name="_xlnm.Print_Area" localSheetId="9">'Pp con MIR-Formato SAF'!$A$1:$L$477</definedName>
    <definedName name="_xlnm.Print_Titles" localSheetId="9">'Pp con MIR-Formato SAF'!$1:$3</definedName>
  </definedNames>
  <calcPr calcId="152511"/>
  <extLst>
    <ext uri="GoogleSheetsCustomDataVersion2">
      <go:sheetsCustomData xmlns:go="http://customooxmlschemas.google.com/" r:id="" roundtripDataChecksum="icVxnBT2X3S91kwL1w6EH+PGI2uiK8SOfuUZX+AWxaw="/>
    </ext>
  </extLst>
</workbook>
</file>

<file path=xl/calcChain.xml><?xml version="1.0" encoding="utf-8"?>
<calcChain xmlns="http://schemas.openxmlformats.org/spreadsheetml/2006/main">
  <c r="O39" i="10" l="1"/>
  <c r="M39" i="10"/>
  <c r="F39" i="10"/>
  <c r="E39" i="10"/>
  <c r="D39" i="10"/>
  <c r="C39" i="10"/>
  <c r="A39" i="10"/>
  <c r="O38" i="10"/>
  <c r="M38" i="10"/>
  <c r="F38" i="10"/>
  <c r="E38" i="10"/>
  <c r="D38" i="10"/>
  <c r="C38" i="10"/>
  <c r="A38" i="10"/>
  <c r="O37" i="10"/>
  <c r="M37" i="10"/>
  <c r="F37" i="10"/>
  <c r="E37" i="10"/>
  <c r="D37" i="10"/>
  <c r="C37" i="10"/>
  <c r="A37" i="10"/>
  <c r="O36" i="10"/>
  <c r="M36" i="10"/>
  <c r="F36" i="10"/>
  <c r="E36" i="10"/>
  <c r="D36" i="10"/>
  <c r="C36" i="10"/>
  <c r="A36" i="10"/>
  <c r="O35" i="10"/>
  <c r="M35" i="10"/>
  <c r="F35" i="10"/>
  <c r="E35" i="10"/>
  <c r="D35" i="10"/>
  <c r="C35" i="10"/>
  <c r="A35" i="10"/>
  <c r="O34" i="10"/>
  <c r="M34" i="10"/>
  <c r="F34" i="10"/>
  <c r="E34" i="10"/>
  <c r="D34" i="10"/>
  <c r="C34" i="10"/>
  <c r="A34" i="10"/>
  <c r="O33" i="10"/>
  <c r="M33" i="10"/>
  <c r="F33" i="10"/>
  <c r="E33" i="10"/>
  <c r="D33" i="10"/>
  <c r="C33" i="10"/>
  <c r="A33" i="10"/>
  <c r="O32" i="10"/>
  <c r="M32" i="10"/>
  <c r="F32" i="10"/>
  <c r="E32" i="10"/>
  <c r="D32" i="10"/>
  <c r="C32" i="10"/>
  <c r="A32" i="10"/>
  <c r="O31" i="10"/>
  <c r="M31" i="10"/>
  <c r="F31" i="10"/>
  <c r="E31" i="10"/>
  <c r="D31" i="10"/>
  <c r="C31" i="10"/>
  <c r="A31" i="10"/>
  <c r="O30" i="10"/>
  <c r="M30" i="10"/>
  <c r="F30" i="10"/>
  <c r="E30" i="10"/>
  <c r="D30" i="10"/>
  <c r="C30" i="10"/>
  <c r="A30" i="10"/>
  <c r="O29" i="10"/>
  <c r="M29" i="10"/>
  <c r="F29" i="10"/>
  <c r="E29" i="10"/>
  <c r="D29" i="10"/>
  <c r="C29" i="10"/>
  <c r="A29" i="10"/>
  <c r="O28" i="10"/>
  <c r="M28" i="10"/>
  <c r="F28" i="10"/>
  <c r="E28" i="10"/>
  <c r="D28" i="10"/>
  <c r="C28" i="10"/>
  <c r="A28" i="10"/>
  <c r="O27" i="10"/>
  <c r="M27" i="10"/>
  <c r="F27" i="10"/>
  <c r="E27" i="10"/>
  <c r="D27" i="10"/>
  <c r="C27" i="10"/>
  <c r="A27" i="10"/>
  <c r="O26" i="10"/>
  <c r="M26" i="10"/>
  <c r="F26" i="10"/>
  <c r="E26" i="10"/>
  <c r="D26" i="10"/>
  <c r="C26" i="10"/>
  <c r="A26" i="10"/>
  <c r="O25" i="10"/>
  <c r="M25" i="10"/>
  <c r="F25" i="10"/>
  <c r="E25" i="10"/>
  <c r="D25" i="10"/>
  <c r="C25" i="10"/>
  <c r="A25" i="10"/>
  <c r="O24" i="10"/>
  <c r="M24" i="10"/>
  <c r="F24" i="10"/>
  <c r="E24" i="10"/>
  <c r="D24" i="10"/>
  <c r="C24" i="10"/>
  <c r="A24" i="10"/>
  <c r="O23" i="10"/>
  <c r="M23" i="10"/>
  <c r="F23" i="10"/>
  <c r="E23" i="10"/>
  <c r="C23" i="10"/>
  <c r="A23" i="10"/>
  <c r="O22" i="10"/>
  <c r="M22" i="10"/>
  <c r="F22" i="10"/>
  <c r="E22" i="10"/>
  <c r="D22" i="10"/>
  <c r="D23" i="10" s="1"/>
  <c r="C22" i="10"/>
  <c r="A22" i="10"/>
  <c r="O21" i="10"/>
  <c r="M21" i="10"/>
  <c r="F21" i="10"/>
  <c r="E21" i="10"/>
  <c r="D21" i="10"/>
  <c r="C21" i="10"/>
  <c r="A21" i="10"/>
  <c r="O20" i="10"/>
  <c r="M20" i="10"/>
  <c r="F20" i="10"/>
  <c r="E20" i="10"/>
  <c r="C20" i="10"/>
  <c r="A20" i="10"/>
  <c r="O19" i="10"/>
  <c r="M19" i="10"/>
  <c r="F19" i="10"/>
  <c r="E19" i="10"/>
  <c r="D19" i="10"/>
  <c r="D20" i="10" s="1"/>
  <c r="C19" i="10"/>
  <c r="A19" i="10"/>
  <c r="O18" i="10"/>
  <c r="M18" i="10"/>
  <c r="F18" i="10"/>
  <c r="E18" i="10"/>
  <c r="D18" i="10"/>
  <c r="C18" i="10"/>
  <c r="A18" i="10"/>
  <c r="O17" i="10"/>
  <c r="M17" i="10"/>
  <c r="F17" i="10"/>
  <c r="E17" i="10"/>
  <c r="D17" i="10"/>
  <c r="C17" i="10"/>
  <c r="A17" i="10"/>
  <c r="O16" i="10"/>
  <c r="M16" i="10"/>
  <c r="F16" i="10"/>
  <c r="E16" i="10"/>
  <c r="D16" i="10"/>
  <c r="C16" i="10"/>
  <c r="A16" i="10"/>
  <c r="O15" i="10"/>
  <c r="M15" i="10"/>
  <c r="F15" i="10"/>
  <c r="E15" i="10"/>
  <c r="D15" i="10"/>
  <c r="C15" i="10"/>
  <c r="A15" i="10"/>
  <c r="O14" i="10"/>
  <c r="M14" i="10"/>
  <c r="F14" i="10"/>
  <c r="E14" i="10"/>
  <c r="D14" i="10"/>
  <c r="C14" i="10"/>
  <c r="A14" i="10"/>
  <c r="O13" i="10"/>
  <c r="M13" i="10"/>
  <c r="F13" i="10"/>
  <c r="E13" i="10"/>
  <c r="D13" i="10"/>
  <c r="C13" i="10"/>
  <c r="A13" i="10"/>
  <c r="O12" i="10"/>
  <c r="M12" i="10"/>
  <c r="F12" i="10"/>
  <c r="E12" i="10"/>
  <c r="D12" i="10"/>
  <c r="C12" i="10"/>
  <c r="A12" i="10"/>
  <c r="O11" i="10"/>
  <c r="M11" i="10"/>
  <c r="F11" i="10"/>
  <c r="E11" i="10"/>
  <c r="D11" i="10"/>
  <c r="C11" i="10"/>
  <c r="A11" i="10"/>
  <c r="O10" i="10"/>
  <c r="M10" i="10"/>
  <c r="F10" i="10"/>
  <c r="E10" i="10"/>
  <c r="D10" i="10"/>
  <c r="C10" i="10"/>
  <c r="A10" i="10"/>
  <c r="O9" i="10"/>
  <c r="M9" i="10"/>
  <c r="F9" i="10"/>
  <c r="E9" i="10"/>
  <c r="D9" i="10"/>
  <c r="C9" i="10"/>
  <c r="A9" i="10"/>
  <c r="O8" i="10"/>
  <c r="M8" i="10"/>
  <c r="F8" i="10"/>
  <c r="E8" i="10"/>
  <c r="D8" i="10"/>
  <c r="C8" i="10"/>
  <c r="A8" i="10"/>
  <c r="O7" i="10"/>
  <c r="M7" i="10"/>
  <c r="F7" i="10"/>
  <c r="E7" i="10"/>
  <c r="D7" i="10"/>
  <c r="C7" i="10"/>
  <c r="A7" i="10"/>
  <c r="O6" i="10"/>
  <c r="M6" i="10"/>
  <c r="F6" i="10"/>
  <c r="E6" i="10"/>
  <c r="D6" i="10"/>
  <c r="C6" i="10"/>
  <c r="A6" i="10"/>
  <c r="O5" i="10"/>
  <c r="M5" i="10"/>
  <c r="F5" i="10"/>
  <c r="E5" i="10"/>
  <c r="D5" i="10"/>
  <c r="C5" i="10"/>
  <c r="A5" i="10"/>
  <c r="O4" i="10"/>
  <c r="M4" i="10"/>
  <c r="F4" i="10"/>
  <c r="E4" i="10"/>
  <c r="D4" i="10"/>
  <c r="C4" i="10"/>
  <c r="A4" i="10"/>
  <c r="O3" i="10"/>
  <c r="M3" i="10"/>
  <c r="F3" i="10"/>
  <c r="E3" i="10"/>
  <c r="D3" i="10"/>
  <c r="C3" i="10"/>
  <c r="A3" i="10"/>
  <c r="O2" i="10"/>
  <c r="M2" i="10"/>
  <c r="F2" i="10"/>
  <c r="E2" i="10"/>
  <c r="D2" i="10"/>
  <c r="C2" i="10"/>
  <c r="A2" i="10"/>
  <c r="G39" i="8"/>
  <c r="F39" i="8"/>
  <c r="E39" i="8"/>
  <c r="D39" i="8"/>
  <c r="C39" i="8"/>
  <c r="B39" i="8"/>
  <c r="A39" i="8"/>
  <c r="G38" i="8"/>
  <c r="F38" i="8"/>
  <c r="E38" i="8"/>
  <c r="D38" i="8"/>
  <c r="C38" i="8"/>
  <c r="B38" i="8"/>
  <c r="A38" i="8"/>
  <c r="G37" i="8"/>
  <c r="F37" i="8"/>
  <c r="E37" i="8"/>
  <c r="D37" i="8"/>
  <c r="C37" i="8"/>
  <c r="B37" i="8"/>
  <c r="A37" i="8"/>
  <c r="F36" i="8"/>
  <c r="E36" i="8"/>
  <c r="D36" i="8"/>
  <c r="C36" i="8"/>
  <c r="B36" i="8"/>
  <c r="A36" i="8"/>
  <c r="G35" i="8"/>
  <c r="F35" i="8"/>
  <c r="E35" i="8"/>
  <c r="D35" i="8"/>
  <c r="C35" i="8"/>
  <c r="B35" i="8"/>
  <c r="A35" i="8"/>
  <c r="G34" i="8"/>
  <c r="F34" i="8"/>
  <c r="E34" i="8"/>
  <c r="D34" i="8"/>
  <c r="C34" i="8"/>
  <c r="B34" i="8"/>
  <c r="A34" i="8"/>
  <c r="G33" i="8"/>
  <c r="F33" i="8"/>
  <c r="E33" i="8"/>
  <c r="D33" i="8"/>
  <c r="C33" i="8"/>
  <c r="B33" i="8"/>
  <c r="A33" i="8"/>
  <c r="G32" i="8"/>
  <c r="F32" i="8"/>
  <c r="E32" i="8"/>
  <c r="D32" i="8"/>
  <c r="C32" i="8"/>
  <c r="B32" i="8"/>
  <c r="A32" i="8"/>
  <c r="F31" i="8"/>
  <c r="E31" i="8"/>
  <c r="D31" i="8"/>
  <c r="C31" i="8"/>
  <c r="G30" i="8"/>
  <c r="F30" i="8"/>
  <c r="E30" i="8"/>
  <c r="D30" i="8"/>
  <c r="C30" i="8"/>
  <c r="B30" i="8"/>
  <c r="A30" i="8"/>
  <c r="F29" i="8"/>
  <c r="E29" i="8"/>
  <c r="D29" i="8"/>
  <c r="C29" i="8"/>
  <c r="F28" i="8"/>
  <c r="E28" i="8"/>
  <c r="D28" i="8"/>
  <c r="C28" i="8"/>
  <c r="G27" i="8"/>
  <c r="F27" i="8"/>
  <c r="E27" i="8"/>
  <c r="D27" i="8"/>
  <c r="C27" i="8"/>
  <c r="B27" i="8"/>
  <c r="A27" i="8"/>
  <c r="F26" i="8"/>
  <c r="E26" i="8"/>
  <c r="D26" i="8"/>
  <c r="C26" i="8"/>
  <c r="F25" i="8"/>
  <c r="E25" i="8"/>
  <c r="D25" i="8"/>
  <c r="C25" i="8"/>
  <c r="G24" i="8"/>
  <c r="F24" i="8"/>
  <c r="E24" i="8"/>
  <c r="D24" i="8"/>
  <c r="C24" i="8"/>
  <c r="B24" i="8"/>
  <c r="A24" i="8"/>
  <c r="F23" i="8"/>
  <c r="E23" i="8"/>
  <c r="D23" i="8"/>
  <c r="C23" i="8"/>
  <c r="G22" i="8"/>
  <c r="F22" i="8"/>
  <c r="E22" i="8"/>
  <c r="D22" i="8"/>
  <c r="C22" i="8"/>
  <c r="B22" i="8"/>
  <c r="A22" i="8"/>
  <c r="D18" i="8"/>
  <c r="D17" i="8"/>
  <c r="D16" i="8"/>
  <c r="D15" i="8"/>
  <c r="C13" i="8"/>
  <c r="A12" i="8"/>
  <c r="C11" i="8"/>
  <c r="A11" i="8"/>
  <c r="C10" i="8"/>
  <c r="A10" i="8"/>
  <c r="D8" i="8"/>
  <c r="D7" i="8"/>
  <c r="D6" i="8"/>
  <c r="C4" i="8"/>
  <c r="A1" i="8"/>
  <c r="A4" i="7"/>
  <c r="A1" i="7"/>
  <c r="A6" i="6"/>
  <c r="A3" i="5"/>
  <c r="A3" i="4"/>
  <c r="A3" i="3"/>
  <c r="A3" i="2"/>
  <c r="A13" i="8"/>
</calcChain>
</file>

<file path=xl/sharedStrings.xml><?xml version="1.0" encoding="utf-8"?>
<sst xmlns="http://schemas.openxmlformats.org/spreadsheetml/2006/main" count="2256" uniqueCount="911">
  <si>
    <t>SISTEMA DIF SINALOA</t>
  </si>
  <si>
    <t>1. DEFINICIÓN DEL PROBLEMA</t>
  </si>
  <si>
    <t>DENOMINACIÓN DEL PROGRAMA</t>
  </si>
  <si>
    <t>Clasificación del Programa:</t>
  </si>
  <si>
    <r>
      <rPr>
        <sz val="10"/>
        <color theme="1"/>
        <rFont val="Calibri"/>
        <family val="2"/>
      </rPr>
      <t xml:space="preserve">E - Prestación de servicios públicos </t>
    </r>
    <r>
      <rPr>
        <vertAlign val="superscript"/>
        <sz val="10"/>
        <color theme="1"/>
        <rFont val="Calibri"/>
        <family val="2"/>
      </rPr>
      <t>1</t>
    </r>
  </si>
  <si>
    <t>Nombre:</t>
  </si>
  <si>
    <t>Asistencia social</t>
  </si>
  <si>
    <t>DIAGNÓSTICO DEL PROBLEMA</t>
  </si>
  <si>
    <t>Referente jurídico</t>
  </si>
  <si>
    <r>
      <rPr>
        <b/>
        <sz val="10"/>
        <color theme="1"/>
        <rFont val="Calibri"/>
        <family val="2"/>
      </rPr>
      <t xml:space="preserve">Constitución Política de los Estados Unidos Mexicanos </t>
    </r>
    <r>
      <rPr>
        <b/>
        <vertAlign val="superscript"/>
        <sz val="10"/>
        <color theme="1"/>
        <rFont val="Calibri"/>
        <family val="2"/>
      </rPr>
      <t>2</t>
    </r>
    <r>
      <rPr>
        <sz val="10"/>
        <color theme="1"/>
        <rFont val="Calibri"/>
        <family val="2"/>
      </rPr>
      <t xml:space="preserve">
Artículo 4o.- La mujer y el hombre son iguales ante la ley. Ésta protegerá la organización y el desarrollo de la familia… Toda persona tiene derecho a la alimentación nutritiva, suficiente y de calidad. El Estado lo garantizará. 
Toda Persona tiene derecho a la protección de la salud. La Ley definirá las bases y modalidades para el acceso a los servicios de salud y establecerá la concurrencia de la Federación y las entidades federativas en materia de salubridad general, conforme a lo que dispone la fracción XVI del artículo 73 de esta Constitución. La Ley definirá un sistema de salud para el bienestar, con el fin de garantizar la extensión progresiva, cuantitativa y cualitativa de los servicios de salud para la atención integral y gratuita de las personas que no cuenten con seguridad social.
Toda persona tiene derecho a un medio ambiente sano para su desarrollo y bienestar. El Estado garantizará el respeto a este derecho. El daño y deterioro ambiental generará responsabilidad para quien lo provoque en términos de lo dispuesto por la ley...
En todas las decisiones y actuaciones del Estado se velará y cumplirá con el principio del interés superior de la niñez, garantizando de manera plena sus derechos. Los niños y las niñas tienen derecho a la satisfacción de sus necesidades de alimentación, salud, educación y sano esparcimiento para su desarrollo integral. Este principio deberá guiar el diseño, ejecución, seguimiento y evaluación de las políticas públicas dirigidas a la niñez.
Los ascendientes, tutores y custodios tienen la obligación de preservar y exigir el cumplimiento de estos derechos y principios.
El Estado otorgará facilidades a los particulares para que coadyuven al cumplimiento de los derechos de la niñez.</t>
    </r>
  </si>
  <si>
    <t>El Estado garantizará la entrega de un apoyo económico a las personas que tengan discapacidad permanente en los términos que fije la Ley. Para recibir esta prestación tendrán prioridad las y los menores de dieciocho años, las y los indígenas y las y los afro mexicanos hasta la edad de sesenta y cuatro años y las personas que se encuentren en condición de pobreza.
Las personas mayores de sesenta y ocho años tienen derecho a recibir por parte del Estado una pensión no contributiva en los términos que fije la Ley. En el caso de las y los indígenas y las y los
afro mexicanos esta prestación se otorgará a partir de los sesenta y cinco años de edad.
Toda persona tiene derecho a la movilidad en condiciones de seguridad vial, accesibilidad, eficiencia, sostenibilidad, calidad, inclusión e igualdad.
El Estado promoverá el desarrollo integral de las personas jóvenes, a través de políticas públicas con enfoque multidisciplinario, que propicien su inclusión en el ámbito político, social, económico y cultural del país. La Ley establecerá la concurrencia de la Federación, entidades federativas, Municipios y demarcaciones territoriales de la Ciudad de México, para esos efectos.
Artículo 2o. La Nación Mexicana es única e indivisible.
La Nación tiene una composición pluricultural sustentada originalmente en sus pueblos indígenas que son aquellos que descienden de poblaciones que habitaban en el territorio actual del país al iniciarse la colonización y que conservan sus propias instituciones sociales, económicas, culturales y políticas, o parte de ellas. ... B. La Federación, las entidades federativas y los Municipios, para promover la igualdad de oportunidades de los indígenas y eliminar cualquier práctica discriminatoria, establecerán las instituciones y determinarán las políticas necesarias para garantizar la vigencia de los derechos de los indígenas y el desarrollo integral de sus pueblos y comunidades, las cuales deberán ser diseñadas y operadas conjuntamente con ellos.
Para abatir las carencias y rezagos que afectan a los pueblos y comunidades indígenas, dichas autoridades, tienen la obligación de:
I. Impulsar el desarrollo regional de las zonas indígenas con el propósito de fortalecer las economías locales y mejorar las condiciones de vida de sus pueblos, mediante acciones coordinadas entre los tres órdenes de gobierno, con la participación de las comunidades. Las autoridades municipales determinarán equitativamente las asignaciones presupuestales que las comunidades administrarán directamente para fines específicos.
II. Garantizar e incrementar los niveles de escolaridad, favoreciendo la educación bilingüe e intercultural, la alfabetización, la conclusión de la educación básica, la capacitación productiva y la educación media superior y superior. Establecer un sistema de becas para los estudiantes indígenas en todos los niveles. Definir y desarrollar programas educativos de contenido regional que reconozcan la herencia cultural de sus pueblos, de acuerdo con las leyes de la materia y en consulta con las comunidades indígenas. Impulsar el respeto y conocimiento de las diversas culturas existentes en la nación.
III. Asegurar el acceso efectivo a los servicios de salud mediante la ampliación de la cobertura del sistema nacional, aprovechando debidamente la medicina tradicional, así como apoyar la nutrición de los indígenas mediante programas de alimentación, en especial para la población infantil.
V. Propiciar la incorporación de las mujeres indígenas al desarrollo, mediante el apoyo a los proyectos productivos, la protección de su salud, el otorgamiento de estímulos para favorecer su educación y su participación en la toma de decisiones relacionadas con la vida comunitaria.</t>
  </si>
  <si>
    <r>
      <rPr>
        <b/>
        <sz val="10"/>
        <color theme="1"/>
        <rFont val="Calibri"/>
        <family val="2"/>
      </rPr>
      <t xml:space="preserve">Constitución Política del Estado de Sinaloa </t>
    </r>
    <r>
      <rPr>
        <b/>
        <vertAlign val="superscript"/>
        <sz val="10"/>
        <color theme="1"/>
        <rFont val="Calibri"/>
        <family val="2"/>
      </rPr>
      <t>3</t>
    </r>
    <r>
      <rPr>
        <sz val="10"/>
        <color theme="1"/>
        <rFont val="Calibri"/>
        <family val="2"/>
      </rPr>
      <t xml:space="preserve">
Art. 4º Bis B. El Estado tomará las medidas correspondientes a efecto de dar cumplimiento a los siguientes derechos y deberes:
I. Todas las personas tienen derecho a una alimentación nutritiva, suficiente y de calidad a fin de poder desarrollarse plenamente y conservar sus capacidades físicas y mentales, sin que padezcan hambre y malnutrición. La ley determinará las medidas necesarias para remover los obstáculos en el logro de este fin y propiciar el altruismo para con los menos favorecidos....
III. Toda persona tiene derecho a un medio ambiente sano para su desarrollo y bienestar. El Estado garantizará el respeto a este derecho. El daño y deterioro ambiental generará responsabilidad para quien lo provoque, en términos de lo dispuesto por la Ley. La Ley determinará las medidas que deberán llevar a cabo las autoridades para protegerlo, preservarlo, restaurarlo y mejorarlo.
IV. Los habitantes en el Estado tienen el derecho a disfrutar una vida libre de violencia. La ley establecerá las bases de la actuación de las autoridades para prevenirla y atender a las personas que sufran de ella, así como generar una cultura que permita eliminar las causas y patrones que la generan, poniendo especial atención en la erradicación de la violencia intrafamiliar.
El Estado adoptará las medidas necesarias para prevenir, sancionar y erradicar la violencia contra la mujer, entendida como cualquier acción o conducta, basada en su género, que cause muerte, daño o sufrimiento físico, sexual o psicológico, tanto en el ámbito público como en el privado.
V. Las personas de la tercera edad y las que tengan capacidades diferentes deben recibir apoyo y protección permanentes. El Estado y los municipios establecerán un sistema permanente de apoyo a las personas de la tercera edad para permitirles una vida digna y decorosa; y, promoverán la habilitación, rehabilitación e integración de las personas con capacidades diferentes con el objeto de facilitar su pleno desarrollo.
VIII. Las autoridades en el Estado adoptarán, permanentemente, las medidas especiales y de cualquier otra índole legal, con el objeto de lograr entre mujeres y hombres la igualdad, perspectiva y paridad de género en las políticas públicas institucionales que les competan.
VII. Apoyar las actividades productivas y el desarrollo sustentable de las comunidades indígenas mediante acciones que permitan alcanzar la suficiencia de sus ingresos económicos, la aplicación de estímulos para las inversiones públicas y privadas que propicien la creación de empleos, la incorporación de tecnologías para incrementar su propia capacidad productiva, así como para asegurar el acceso equitativo a los sistemas de abasto y comercialización.</t>
    </r>
  </si>
  <si>
    <t>IX. Toda persona tiene derecho a recibir educación. El Estado y los Municipios impartirán y garantizarán la educación inicial, preescolar, primaria, secundaria, media superior y superior. Dicha educación será obligatoria, universal, inclusiva, pública, gratuita y laica. Es responsabilidad del Estado concientizar sobre la incorporación de la niñez a la educación inicial, como un derecho inalienable de ésta.
El Sistema Educativo Estatal priorizará el interés superior de las niñas, niños, adolescentes y jóvenes, en el acceso, permanencia y participación en los servicios educativos.
La educación se basará en el respeto irrestricto de la dignidad de las personas, con un enfoque de derechos humanos y de igualdad sustantiva. Propiciará el desarrollo armónico de las cualidades y capacidades del ser humano, fomentando en los educandos el amor a la Patria, el respeto a todos los derechos, las libertades, la cultura de paz y la conciencia de la solidaridad nacional e internacional, en la independencia y en la justicia; además, promoverá la honestidad, los valores y la mejora continua del proceso de enseñanza aprendizaje.
XII. Toda persona tiene derecho a que se respete su integridad personal. El Estado y los Municipios establecerán las medidas necesarias para protegerlas contra cualquier acto de desaparición forzada y desaparición cometida por particulares; y contra la tortura y otros tratos o penas crueles, inhumanos o degradantes.
Art. 13 Bis. El Estado de Sinaloa tiene una composición pluricultural sustentada originalmente en sus pueblos y comunidades indígenas que son aquellos que descienden de poblaciones que habitaban en el territorio actual del Estado al iniciarse la colonización y que conservan sus propias instituciones sociales, económicas, culturales y políticas, o parte de ellas...Para abatir las carencias y rezagos que afectan a los pueblos y comunidades indígenas, dichas autoridades, tienen las obligaciones siguientes: 
III. Asegurar el acceso efectivo a los servicios de salud mediante la ampliación de la cobertura del sistema nacional, aprovechando debidamente la medicina tradicional, así como apoyar la nutrición de los indígenas mediante programas de alimentación, en especial para la población infantil;
V. Propiciar la incorporación de las mujeres indígenas al desarrollo, mediante el apoyo a los proyectos productivos, la protección de su salud, el otorgamiento de estímulos para favorecer su educación y su participación en la toma de decisiones relacionadas con la vida comunitaria;
VII. Apoyar las actividades productivas y el desarrollo sustentable de las comunidades indígenas mediante acciones que permitan alcanzar la suficiencia de sus ingresos económicos, la aplicación de estímulos para las inversiones públicas y privadas que propicien la creación de empleos, la incorporación de tecnologías para incrementar su propia capacidad productiva, así como para asegurar el acceso equitativo a los sistemas de abasto y comercialización;
VIII. Establecer políticas sociales para proteger a los migrantes de los pueblos indígenas en el territorio del Estado, mediante acciones para garantizar los derechos laborales de los jornaleros agrícolas; mejorar las condiciones de salud de las mujeres; apoyar con programas especiales de educación y nutrición a niños y jóvenes de familias migrantes; velar por el respeto de sus derechos humanos y promover la difusión de sus culturas;</t>
  </si>
  <si>
    <r>
      <rPr>
        <b/>
        <sz val="10"/>
        <color theme="1"/>
        <rFont val="Calibri"/>
        <family val="2"/>
      </rPr>
      <t xml:space="preserve">DECRETO DE CREACIÓN  </t>
    </r>
    <r>
      <rPr>
        <b/>
        <vertAlign val="superscript"/>
        <sz val="10"/>
        <color theme="1"/>
        <rFont val="Calibri"/>
        <family val="2"/>
      </rPr>
      <t>4</t>
    </r>
    <r>
      <rPr>
        <sz val="10"/>
        <color theme="1"/>
        <rFont val="Calibri"/>
        <family val="2"/>
      </rPr>
      <t xml:space="preserve">
Con base en lo señalado en su artículo 2o., se detallan los objetos que perseguirá el Sistema DIF Sinaloa, dentro de los que pueden identificarse: promover el estado de bienestar social y familiar, promover el desarrollo de las comunidades, apoyar y fomentar la nutrición y la medicina preventiva, fomentar la educación, la asistencia jurídica, fomentar el sano crecimiento físico y mental de la niñez, así como la prestación de servicios asistenciales complementarios.</t>
    </r>
  </si>
  <si>
    <r>
      <rPr>
        <b/>
        <sz val="10"/>
        <color theme="1"/>
        <rFont val="Calibri"/>
        <family val="2"/>
      </rPr>
      <t>Diagnóstico</t>
    </r>
    <r>
      <rPr>
        <sz val="10"/>
        <color theme="1"/>
        <rFont val="Calibri"/>
        <family val="2"/>
      </rPr>
      <t xml:space="preserve">
</t>
    </r>
  </si>
  <si>
    <r>
      <rPr>
        <b/>
        <sz val="10"/>
        <color theme="1"/>
        <rFont val="Calibri"/>
        <family val="2"/>
      </rPr>
      <t xml:space="preserve">Plan Estatal de Desarrollo 2017-2021 </t>
    </r>
    <r>
      <rPr>
        <b/>
        <vertAlign val="superscript"/>
        <sz val="10"/>
        <color theme="1"/>
        <rFont val="Calibri"/>
        <family val="2"/>
      </rPr>
      <t>5</t>
    </r>
    <r>
      <rPr>
        <sz val="10"/>
        <color theme="1"/>
        <rFont val="Calibri"/>
        <family val="2"/>
      </rPr>
      <t xml:space="preserve">
</t>
    </r>
    <r>
      <rPr>
        <b/>
        <i/>
        <sz val="10"/>
        <color theme="1"/>
        <rFont val="Calibri"/>
        <family val="2"/>
      </rPr>
      <t>Desarrollo social.</t>
    </r>
    <r>
      <rPr>
        <sz val="10"/>
        <color theme="1"/>
        <rFont val="Calibri"/>
        <family val="2"/>
      </rPr>
      <t xml:space="preserve">
El índice de pobreza en México es el más alto de las naciones que integran la Organización para la Cooperación y el Desarrollo Económico (OCDE), situación que se agudiza entre la población indígena, la que habita en la zona serrana y rural y también la de colonias populares. En 2014, el ingreso promedio disponible de los hogares mexicanos fue menos del tercio del promedio de los países miembros de esta Organización.
Según los reportes sobre desigualdad y pobreza de la OCDE, en nuestro país la diferencia entre el ingreso del 10% de las familias más ricas y 10% de los hogares más pobres fue de 28.5 veces en 2010, en comparación con el promedio de los países miembros de esta organización, de 9.5 veces. También registramos el gasto público en desarrollo social más bajo con el 7.4% del PIB, lo que significa alrededor de un tercio del promedio de la OCDE, que asciende al 21.9 por ciento.
El 46.2% de la población vive en situación de pobreza, según datos de 2014 del CONEVAL, lo cual equivale a 55.3 millones de personas. El 20% de los mexicanos vive con un ingreso inferior a la línea de bienestar mínimo, agudizándose esta problemática de 2012 a 2014, en comparación con el 6.5% que registra el promedio de la OCDE.</t>
    </r>
  </si>
  <si>
    <t>Según el índice de inclusión social, publicado por la American Society en la revista American Quarterly de 2015, presenta un análisis de 22 indicadores económicos, sociales y de percepción pública aplicado a países del continente americano (Argentina, Bolivia, Brasil, Chile, Colombia, Costa Rica, Ecuador, El Salvador, Estados Unidos, Guatemala, Honduras, México, Nicaragua, Panamá, Paraguay, Perú y Uruguay). El resultado de este análisis señala que México se ubica en el lugar 13 de 17 países con este índice, el cual incluye derechos civiles, derechos de las mujeres, entre otros.
Considerando los 34 países miembros de la OCDE, en inequidad en los ingresos, de acuerdo con el índice de Gini que mide esta variable, destaca que México se ubica en el segundo lugar en desigualdad de ingresos (después de Chile, que se ubica en primer lugar), derivado principalmente de factores sociales, culturales y económicos propios del país y de falta de estrategias y políticas públicas eficaces.
En Sinaloa, como en el resto de las entidades, en mayor o menor medida persisten considerables segmentos de la población que registran importantes carencias sociales: carencia por acceso a la seguridad social, carencia por acceso a la alimentación, carencia por rezago educativo, carencia por acceso a servicios básicos en la vivienda,  carencia por calidad y espacios en la vivienda y carencia por acceso de servicios de salud.</t>
  </si>
  <si>
    <t>La pobreza es un factor de primera importancia. Su impacto es multifactorial, pues influye fuertemente en varios aspectos de la vida de los sinaloenses, como el acceso a la cultura, desarrollo físico y emocional; en general, en las opciones para el progreso y bienestar de las familias.
Según datos del Consejo Estatal de Población de Sinaloa (COESPO), en 2014 nuestro estado tenía una población de 2 millones 958 mil 691 habitantes, y con base en estudios del CONEVAL, un millón 167 mil 066 sinaloenses se encontraban en situación de pobreza. Ello ocupa el 39.4% de la población, lejos del 76.2% del estado de Chiapas, que es donde esta condición se resiente en mayor medida, pero también alejado del 20.4% de Nuevo León.
En el periodo 2012-2014, Sinaloa ocupaba el sexto lugar con mayor incremento de pobreza, al aumentar en 10.6% el número de habitantes en tal situación, y se ubicaba en el octavo lugar de un universo de 11 entidades que empeoraron el indicador de pobreza extrema al pasar del 4.5% al 5.3 por ciento.
La evolución de la pobreza en Sinaloa, de 2012 a 2014, muestra un incremento de 3.1 puntos porcentuales, más de tres veces por encima de la tendencia nacional, que es de 0.7 puntos. En 2014, el 46.3% de la población recibía un ingreso inferior a la línea de bienestar mínimo y el 49.3% enfrentaba carencia por acceso a alimentación.
Respecto de las 32 entidades federativas, Sinaloa aparece en el lugar 19 en porcentaje de población en situación de pobreza y en el 20 en población de pobreza extrema.</t>
  </si>
  <si>
    <t>El CONEVAL mide el nivel de pobreza de la población con base en el número de carencias sociales, usando un rango de medición de entre 0 y 6; lógicamente, mientras más alto es el número, mayor es la pobreza que se padece. Con base en los datos de este organismo, la población sinaloense en situación de pobreza se sitúa en un nivel de carencias de 2.2 y la que se halla en pobreza extrema se ubica en 3.5 carencias. A escala nacional, el dato es de 2.3 y 3.6 carencias, respectivamente. Asimismo, en el periodo 2012-2014 aumentó en 10.6% la población en pobreza y en 19.5% la población en pobreza extrema. Los municipios de Choix, Sinaloa, Badiraguato, San Ignacio y Cosalá, son los que registran mayor población en situación de pobreza extrema.
Aunado a ello, el 27.2% de la población vive en localidades rurales, lo que complica aún más la posibilidad de acceso a mejores niveles de bienestar, pues las opciones de desarrollo generalmente se presentan con mayor dinamismo socioeconómico en las zonas urbanas.
Por desgracia, Sinaloa es la entidad del noroeste con mayor porcentaje de población en pobreza y la segunda con mayor porcentaje en pobreza extrema.
Las carencias sociales que miden la pobreza de la población, según el CONEVAL, son las que se refieren a calidad y espacios de la vivienda, servicios básicos de la vivienda, servicios de salud, acceso a la seguridad social, alimentación y educación. 
Entre 2012 y 2014, la carencia en calidad y espacios en la vivienda en Sinaloa aumentó 8.5%, al pasar de 294 mil a 319 mil personas. En el país, el comportamiento fue inverso: se redujo 7.1 por ciento. Sinaloa es la sexta entidad con mayor incremento en esta carencia.</t>
  </si>
  <si>
    <t>La mayor proporción de población con carencia alimentaria se ubica, de mayor a menor, en Cosalá, con 43.7%; Sinaloa, con 35.7%; Concordia, con 33.3%; Rosario, con 32.1%, y Choix, con 31.6 por ciento.
Otro problema que lacera a Sinaloa es el desplazamiento forzado; lo posiciona entre los 12 estados del país donde se ha desplazado población por motivos de inseguridad. De acuerdo con la Comisión Nacional de Derechos Humanos (CNDH), la mayor proporción de municipios con este problema son Ahome, Angostura, Sinaloa, Choix, Mocorito, Culiacán, Badiraguato, Concordia, Mazatlán y Escuinapa. Estos fenómenos se han incrementado en los últimos años, principalmente en las zonas serranas. Para 2015, se estimó que 690 familias (2700 personas) fueron desplazadas de sus hogares. Sin embargo, cifras no oficiales ubican en 33 mil personas las desplazadas en los últimos cinco años en Sinaloa.
A estos problemas, se añade el de la población de jornaleros agrícolas migrantes provenientes de otras entidades federativas, multilingües de extracción indígena, que enfrentan carencias tan extremas o más que las familias en situación de pobreza en el estado y que se reflejan en particular en la situación de la niñez jornalera agrícola migrante.
En suma, ante las preocupantes carencias sociales de importantes segmentos de la población, debemos aprovechar el gran potencial en recursos con que cuenta el estado y ponerlo al servicio del desarrollo social y la igualdad de oportunidades, de manera que pueda alcanzarse una sociedad incluyente, cohesionada y en pleno ejercicio de sus derechos sociales.</t>
  </si>
  <si>
    <r>
      <rPr>
        <b/>
        <i/>
        <sz val="10"/>
        <color theme="1"/>
        <rFont val="Calibri"/>
        <family val="2"/>
      </rPr>
      <t>Educación.</t>
    </r>
    <r>
      <rPr>
        <sz val="10"/>
        <color theme="1"/>
        <rFont val="Calibri"/>
        <family val="2"/>
      </rPr>
      <t xml:space="preserve">
Para 2012, México clasificó en el puesto 77 entre 188 países participantes con un IDH de 0.754, y en la dimensión de educación de este Índice obtuvo una media nacional de 0.625 puntos. Las entidades que encabezan el desarrollo educativo en el país son el Distrito Federal (hoy Ciudad de México), Nuevo León y Sonora, con los respectivos puntajes: 0.783, 0.674 y 0.663.
Sinaloa se sitúa en el segundo nivel de IDH, considerado como alto. Los resultados en la evaluación de las capacidades fundamentales para disfrutar de una vida considerada valiosa son comparables con los de Turquía. En atención a la dinámica nacional reciente, Sinaloa retrocedió dos posiciones entre 2010 y 2012, pese a que incrementó el IDH a 0.757 y encontrarse por encima del promedio mundial (0.700). En cuanto a la dimensión de educación, pasó del 6° al 5° lugar con los 0.649 puntos alcanzados.
Los últimos resultados con los que se cuentan para Sinaloa son los de 2012, los cuales muestran a la entidad en rezago a escala mundial y nacional. Los jóvenes sinaloenses se ubican en el nivel I (el más bajo) de desempeño en el área de ciencias, al mostrar capacidad sólo para resolver acciones en contextos familiares y responder a situaciones obvias, con procedimientos rutinarios, siguiendo instrucciones directas en situaciones explícitas.</t>
    </r>
  </si>
  <si>
    <r>
      <rPr>
        <b/>
        <i/>
        <sz val="10"/>
        <color theme="1"/>
        <rFont val="Calibri"/>
        <family val="2"/>
      </rPr>
      <t>Salud,  morbilidad y mortalidad</t>
    </r>
    <r>
      <rPr>
        <sz val="10"/>
        <color theme="1"/>
        <rFont val="Calibri"/>
        <family val="2"/>
      </rPr>
      <t xml:space="preserve">
De acuerdo con la distribución de la población por su derechohabiencia, para 2017 el 44.7% de la población no cuenta con algún tipo de derechohabiencia.
Para el cierre de 2016, el 96% de la población sin ninguna derechohabiencia estaba afiliada al Seguro Popular, lo que da cuenta de que la mayor parte de la población tiene algún tipo de cobertura de atención a la salud.
Sin embargo, en Sinaloa persiste un porcentaje de población con algunas características de vulnerabilidad, que deben considerarse entre la población con falta de acceso a los servicios de salud, debido principalmente a sus condiciones sociodemográficas.
En 2016, en Sinaloa se registraron 1 millón 465 mil 336 casos nuevos de enfermedades, atendidas en unidades de las instituciones del sector salud. El 48.9% se presentó en población que atiende la Secretaría de Salud, el IMSS Prospera y otras instituciones como el Hospital Civil de Culiacán, Hospital Pediátrico de Sinaloa, DIF, así como unidades privadas que  tradicionalmente atienden a población sin ninguna derechohabiencia.
En 2016, en Sinaloa se registraron 14 mil 219 (cifra preliminar a diciembre de 2016, Sistema Estadístico Epidemiológico de las Defunciones) defunciones, el 46.8% de las muertes ocurridas se relaciona con ECNT, el 14.8% se debieron a tumores malignos y el 8.4% a accidentes.
Por otra parte, los indicadores básicos de desarrollo, como son la mortalidad materna y mortalidad infantil, muestran que en Sinaloa la línea de tendencia es descendente y se encuentra por debajo de la media nacional. Sin embargo, esta brecha se ha venido reduciendo en los últimos años, lo que obliga a que el trabajo para disminuir la mortalidad materna y la infantil se fortalezca para mejorar en estos indicadores.</t>
    </r>
  </si>
  <si>
    <r>
      <rPr>
        <b/>
        <i/>
        <sz val="10"/>
        <color theme="1"/>
        <rFont val="Calibri"/>
        <family val="2"/>
      </rPr>
      <t>Familias en desventaja</t>
    </r>
    <r>
      <rPr>
        <sz val="10"/>
        <color theme="1"/>
        <rFont val="Calibri"/>
        <family val="2"/>
      </rPr>
      <t xml:space="preserve">
Con base en el CONEVAL 2014, los estados con menor índice de pobreza ese año fueron Nuevo León, con 20.4%; Ciudad de México, 28.4%, y Coahuila, con 30.2 por ciento. Nuestro estado se ubicó por abajo de la media nacional, que es de 46.2%, registrando un índice de pobreza de 39.4 por ciento.
Se requiere mayor atención para disminuir estos índices. La prioridad es la prevención de la salud y la atención médica. Además, hay otros problemas que laceran a las familias sinaloenses, como la inseguridad, el desempleo, el rezago educativo y la inseguridad en su alimentación.
Sin embargo, a pesar del porcentaje de sinaloenses con inseguridad alimentaria, también se presenta el fenómeno de la obesidad, anomalía que se padece a escala mundial. México ocupa el primer lugar en obesidad infantil y el segundo en obesidad en adultos, precedidos por Estados Unidos. En nuestro país, 36.3% de los adolescentes y 72.5% de los adultos padecen sobrepeso y obesidad que reflejan mala alimentación y generan enfermedades como diabetes e hipertensión y discapacidad, entre otros padecimientos.
De acuerdo con el sistema de indicadores Estrategia Nacional para la Prevención y el Control de Sobrepeso, la Obesidad y la Diabetes 2015 (ENPCSOD), en Sinaloa el 28% de la población tiene sobrepeso y el 24% padece obesidad.
Otra de nuestras asignaturas pendientes a escala nacional que desintegra a las familias son las tipologías de maltrato físico, emocional y omisión de cuidados.
Por desgracia, Sinaloa se ubica entre las diez entidades federativas con mayor número de niñas y niños atendidos por maltrato infantil, con base en estadísticas del INEGI y el Centro de Estudios para el Adelanto de las Mujeres y la Equidad de Género.
Nuestras familias sinaloenses han sido seriamente afectadas por la desintegración social que destruye los valores y provoca el incremento de los actos delictivos, de inseguridad y aumento de las adicciones, afectando nuestra niñez y su sano desarrollo. La desigualdad, la discriminación, la violencia y diversas circunstancias forman parte de las acciones que vulneran y maltratan a las niñas, niños y adolescentes.</t>
    </r>
  </si>
  <si>
    <t>Según datos del INEGI 2014, la población infantil en Sinaloa de 0 a 17 años se incrementó a 974 mil 468 personas: 49% son niñas y 51% niños. Adicionalmente, 14% de la población infantil entre los 5 y los 17 años hace alguna actividad económica, principalmente en el sector agrícola.
Para la atención, cuidado y desarrollo integral infantil, Sinaloa se armoniza con la Ley General de los Derechos de Niñas, Niños y Adolescentes, creando la Procuraduría de Protección de Niñas, Niños y Adolescentes para el Estado de Sinaloa, con la finalidad de reconocer, garantizar, regular, supervisar e impulsar los Derechos de las Niñas, Niños y Adolescentes en el estado, para disminuir la desigualdad, discriminación, violencia y otras circunstancias que vulneran y maltratan a este segmento de población sinaloense.
En el caso de los Adultos Mayores, Sinaloa, y en general en el país, la esperanza de vida muestra una tendencia ascendente; hoy este indicador registra 75 años, cinco años menos que el promedio de la OCDE, que es de 80 años.
En la entidad, las personas con 65 años y más representan el 6.5% del total de la población. De acuerdo con la Encuesta Intercensal del INEGI, en 2015, habitaban en el estado 328 mil 208 adultos mayores. Ello ubica al estado en el lugar 12, detrás de Veracruz, con 981 mil 011, Estado de México, con 1.5 millones, y la Ciudad de México, con 1.3 millones.
Junto con el fenómeno de envejecimiento de la población, surgen nuevas problemáticas para atender a este grupo vulnerable, sobre todo en atención a la salud y alimentación entre otros aspectos de supervivencia, ya que no todos cuentan con familias que los respalden.
Los problemas que tienen los adultos mayores en nuestro estado son los altos índices en el deterioro cognitivo (casi el 7.0%) y alrededor de 8.0% demencia. Casi la mitad de los adultos mayores padece algún tipo de discapacidad, lo que complica su traslado y vida diaria; las principales limitaciones son las funcionales con 22%, las cognitivas con 18% y las visuales con 16%. En todos los casos, las mujeres reportan la mayor incidencia.
Las principales acciones para brindar oportunidades de desarrollo a los grupos vulnerables consisten en la atención a personas con discapacidad. En Sinaloa esta población es de más de 192 mil individuos (el 6% de la población), afectadas en diversas modalidades: limitaciones físicas desde el nacimiento, accidentes, enfermedades auditivas, físicas, visuales, de lenguaje, motriz y por edad avanzada.
Todo ello requiere cuidados especializados de atención o rehabilitación. Esta condición genera como primera dificultad inestabilidad económica, pues se  es complica el acceso a oportunidades laborales y un gran número de ellos no cuenta con seguridad social. Aunado a ello, hay otras causas culturales que los hostiga, como es la discriminación y la violencia, así como el analfabetismo y el rezago escolar.</t>
  </si>
  <si>
    <r>
      <rPr>
        <b/>
        <i/>
        <sz val="10"/>
        <color theme="1"/>
        <rFont val="Calibri"/>
        <family val="2"/>
      </rPr>
      <t>Mujeres Indígenas</t>
    </r>
    <r>
      <rPr>
        <sz val="10"/>
        <color theme="1"/>
        <rFont val="Calibri"/>
        <family val="2"/>
      </rPr>
      <t xml:space="preserve">
Para la Encuesta Intercensal 2015, del total de la población en Sinaloa el 12.8% se autor reconoce indígena. Por ser indígenas, la tasa de fecundidad se incrementa de 2.3 la media nacional, a 3.1 de mujeres hablantes de lengua indígena. En cuanto a escolaridad, la media nacional es de 9.1 años, siendo para las mujeres 9.0 años. En relación con el promedio de escolaridad de las mujeres indígenas, es de 5.1 años.
Estos datos visibilizan la doble discriminación que enfrenta esta población, en primer lugar por ser mujeres y en segundo por ser indígenas. 
</t>
    </r>
    <r>
      <rPr>
        <b/>
        <i/>
        <sz val="10"/>
        <color theme="1"/>
        <rFont val="Calibri"/>
        <family val="2"/>
      </rPr>
      <t>Participación Económica de las Mujeres</t>
    </r>
    <r>
      <rPr>
        <sz val="10"/>
        <color theme="1"/>
        <rFont val="Calibri"/>
        <family val="2"/>
      </rPr>
      <t xml:space="preserve">
Respecto al mercado laboral, persiste un desequilibrio, ya que de acuerdo con la Encuesta Nacional de Ocupación y Empleo (ENOE), en el segundo trimestre de 2015, la tasa de participación económica en la entidad de la población de 15 años y más fue de sólo 45.3% para las mujeres y 76.6% para los hombres.
Otro dato estadístico que refleja una brecha de desigualdad en Sinaloa son las jefaturas femeninas. En 2015 se logró un incremento de 6.5 puntos porcentuales respecto al 2010. En 2015, en la entidad los hogares encabezados por un hombre ascienden a 806.2 mil, mientras que los hogares con jefaturas femenina son 254.6 mil. Es decir, uno de cada tres hogares, es dirigido por una mujer.
</t>
    </r>
  </si>
  <si>
    <r>
      <rPr>
        <b/>
        <i/>
        <sz val="10"/>
        <color theme="1"/>
        <rFont val="Calibri"/>
        <family val="2"/>
      </rPr>
      <t xml:space="preserve">Uso del Tiempo
</t>
    </r>
    <r>
      <rPr>
        <sz val="10"/>
        <color theme="1"/>
        <rFont val="Calibri"/>
        <family val="2"/>
      </rPr>
      <t>En tanto, la Encuesta Nacional sobre Uso del Tiempo (ENUT) 2014 en Sinaloa revela que la población femenina de 12 años y más tiene una participación del 46.9% y los hombres del 37.2% en los quehaceres domésticos, dedicando las mujeres 4.5 horas a la semana y los hombres 2.7 horas. En las actividades de convivencia y entretenimiento, las mujeres tienen menos participación, es decir, un 25.3% asiste a eventos culturales, deportivos y de entretenimiento con un promedio de 3.6 horas semanales, y los hombres tienen un promedio de 29.8 por ciento. En lo que hace al tiempo dedicado para asistir a clases, tomar cursos o estudiar, lo utilizan los hombres en mayor proporción con 27.6% y las mujeres 26.9%; sin embargo, son las mujeres las que dedican más tiempo para realizar tareas, prácticas escolares y otra actividad de estudios utilizando 9.7 horas a la semana y los hombres 8.4 por ciento.</t>
    </r>
    <r>
      <rPr>
        <b/>
        <i/>
        <sz val="10"/>
        <color theme="1"/>
        <rFont val="Calibri"/>
        <family val="2"/>
      </rPr>
      <t xml:space="preserve">
Embarazo en Adolescentes</t>
    </r>
    <r>
      <rPr>
        <sz val="10"/>
        <color theme="1"/>
        <rFont val="Calibri"/>
        <family val="2"/>
      </rPr>
      <t xml:space="preserve">
Para el Fondo de Población de las Naciones Unidas, los riesgos de un embarazo en la adolescencia están fuertemente asociados con las desigualdades, la pobreza y la inequidad de género. Con base en datos de las estadísticas de nacimiento del inegi , según conapo 2013, en Sinaloa 2 de cada mil madres son adolescentes de entre 10 y 14 años que han concebido por lo menos un hijo.</t>
    </r>
  </si>
  <si>
    <r>
      <rPr>
        <b/>
        <sz val="10"/>
        <color theme="1"/>
        <rFont val="Calibri"/>
        <family val="2"/>
      </rPr>
      <t xml:space="preserve">Plan Estatal de Desarrollo 2022-2027 </t>
    </r>
    <r>
      <rPr>
        <b/>
        <vertAlign val="superscript"/>
        <sz val="10"/>
        <color theme="1"/>
        <rFont val="Calibri"/>
        <family val="2"/>
      </rPr>
      <t>6</t>
    </r>
    <r>
      <rPr>
        <sz val="10"/>
        <color theme="1"/>
        <rFont val="Calibri"/>
        <family val="2"/>
      </rPr>
      <t xml:space="preserve">
El bienestar social es el principal componente del tejido social y el mejor instrumento para garantizar calidad de vida e igualdad de oportunidades, lo que no se limita al simple crecimiento económico; implica  la distribución de los beneficios que asegure salud, buena alimentación, educación, vivienda, servicios públicos básicos, espacios para la recreación y el esparcimiento, contribuyendo a la sana convivencia colectiva y a un entorno sustentable para las familias.
Sinaloa es una entidad federativa con grandes recursos naturales y amplias potencialidades de desarrollo; sin embargo, a la fecha aún prevalece importantes desigualdades sociales en el medio urbano y rural, que afectan en gran medida a los habitantes de las colonias populares y de la zona serrana, a las comunidades pesqueras e indígenas, para destacar algunos.
De acuerdo con las cifras del Consejo Nacional de Evaluación de la Política de Desarrollo Social (CONEVAL), la pobreza moderada afecta al 25.6% de la población total de Sinaloa, y la pobreza extrema al 2.4% de la misma, en especial en los municipios de Badiraguato, Choix, Cosalá, San Ignacio, Sinaloa, El Fuerte y Escuinapa.
Por lo que se refiere a las carencias sociales, sinónimo de pobreza, afectan a una parte importante de los sinaloenses: según el Informe Anual sobre la Situación de Pobreza y Rezago Social 2022, de la Secretaría de Bienestar, el 39.2% de la población carece de acceso a la seguridad social y el 22.1% a la alimentación variada, saludable y suficiente.
El rezago educativo impacta al 16.8% de la población, el 19.6% no tiene acceso a los servicios de salud, y la carencia de servicios básicos de la vivienda afecta al 11.7% de los sinaloenses. En este último rubro, el 7.3% de las viviendas carece de drenaje, el 4.5% de agua potable y el 0.5% de electricidad.</t>
    </r>
  </si>
  <si>
    <t xml:space="preserve">Merecen mención especial las acciones que emprenderemos a favor de las comunidades indígenas, que registran en general la pérdida paulatina de sus lenguas maternas y tradiciones de su cultura.
Respecto a las personas que padecen los mayores niveles de vulnerabilidad, destacan los afectados por discapacidad permanente, quienes enfrentan graves dificultades para el ejercicio pleno de sus derechos, con importantes barreras económicas, físicas y sociales. En conjunto, de acuerdo con cifras del Informe Anual sobre Pobreza y Rezago Social 2022, de la Secretaría de Bienestar, y con el Censo de Población y Vivienda 2020 del INEGI, suman 147 958, que representan el 4.7% de la población total, de los cuales 63,781 están incorporados a la pensión de adultos mayores.
Este estrato de población enfrenta serias condiciones de vulnerabilidad, porque carecen en lo general de acceso a servicios básicos como salud, agua potable, educación y trabajo, ante lo cual es necesario emprender acciones conjuntas que hagan posible igualar sus oportunidades de progreso y bienestar con el resto de la población.
Las comunidades pesqueras también se encuentran en condiciones muy precarias, debido a las actividades que realizan sus moradores con empleos temporales, sobre todo las y los ribereños, que carecen en lo fundamental del equipamiento necesario para lograr mayor productividad y así alcanzar la autosuficiencia económica y social. Según datos del Programa Sectorial de Pesca, de la Secretaría de Pesca y Acuacultura del Gobierno del Estado, 2017–2021, existen en Sinaloa 19 000 personas dedicadas directamente a la pesca, que cuentan con concesión y permiso para el desarrollo de la actividad. Alrededor de 10 000 se dedican a actividades de acuacultura y 8000 pescadores y pescadoras no cuentan con concesión ni permiso, por lo que trabajan de manera irregular
</t>
  </si>
  <si>
    <t>Con el apoyo del gobierno federal, conforme a datos de la Comisión Nacional de Pesca y Acuacultura (CONAPESCA) hoy se benéfica a un padrón de 36084 pescadores de forma directa, quedando, en consecuencia, una parte importante de familias sin apoyo, que además enfrentan graves carencias de satisfactores básicos.
Una expresión de la problemática social la representa también la población víctima de desplazamiento forzado interno, derivado en lo general de condiciones de inseguridad que, apoyados en el censo de la Universidad Autónoma de Occidente mediante Convenio establecido con el Gobierno del Estado, existe un registro a la fecha de 2509 familias desplazadas, con asentamiento actual en los
municipios de Choix, Guasave, Culiacán, Salvador Alvarado, Mazatlán y Concordia.
Las difíciles condiciones de vida de la población jornalera facilitan la presencia de problemas de adicciones, que muchas veces detonan en situaciones de violencia e inseguridad.
Entre los sectores vulnerables merecen especial mención también las condiciones en que se encuentran las y los jóvenes, sobre todo, los que están al margen de los esquemas de salud, educación, empleo y seguridad social, entre otros.
El 41% de las y los jóvenes registra un déficit de seguridad alimentaria, el 32% padece sobrepeso, el 20.8% ha consumido al menos una vez sustancias ilícitas, según informe del Instituto de la Juventud del Estado de Sinaloa en 2021; el 38% no se encuentra económicamente activo y el 4% no sabe leer y escribir. Lo anterior conforme a cifras publicadas por la Secretaría de Salud a través de la Encuesta Nacional de Salud y Nutrición (ENSANUT); de la Encuesta de Ocupación y Empleo (ENOE), del Instituto Nacional de Estadística y Geografía (INEGI), y del Informe sobre la medición Multidimensional del la Pobreza, del CONEVAL 2020.
Si sumamos a lo anterior los embarazos de madres adolescentes, los suicidios, la alta deserción escolar y los elevados niveles de participación de las y los jóvenes en actividades delictivas, la problemática social se vuelve aún más compleja y preocupante.</t>
  </si>
  <si>
    <t>El Informe de Pobreza y Evaluación 2020, del Consejo Nacional de Evaluación de la Política de Desarrollo Social señala que «al igual que en el resto del país, las niñas, niños y adolescentes de
Sinaloa, tienen mayor probabilidad de ver comprometido el ejercicio de sus derechos sociales básicos».1 Las últimas mediciones de este organismo, revelan que el 49.6% de las niñas, niños y adolescentes en México, viven en pobreza, es decir, casi la mitad de la población de este segmento poblacional. En este indicador, Sinaloa se ubica en la posición 22 nacional, con aproximadamente 338 400 menores de edad en esta condición.
A esta situación, se añade que el 6.5% de la niñez en México de 0 a 14 años, tiene alguna discapacidad, condición mental, o limitación para caminar, subir o bajar, ver incluso utilizando lentes, hablar o comunicarse, oír aún usando aparato auditivo, vestirse, bañarse o comer, recordar o concentrarse.
En Sinaloa habitan 15,167 niñas, niños y adolescentes de 0 a 14 años que tienen discapacidad, es decir, el 2% de la población ubicada en ese rango de edad. Sin embargo, al incluir a los segmentos con limitación en la actividad cotidiana y con algún problema o condición mental, la cifra se eleva hasta alcanzar el 6.4% de la población, representando a 48,230 niñas, niños y adolescentes sinaloenses.
Pese a lo anterior, se infiere que para terminar con la transmisión intergeneracional y con las causas de la pobreza en todas sus expresiones, es preciso enfocar los recursos, las políticas y los programas en una etapa crucial de la vida humana: la primera infancia, ya que es el periodo donde resulta decisivo garantizar el pleno desarrollo físico, cognitivo, lingüístico y socio afectivo de las y los niños.</t>
  </si>
  <si>
    <t>El envejecimiento de la poblacional es un fenómeno biológico, pero con muchas implicaciones económicas, culturales, sociales y de salud. En 2020, residían en México 15.1 millones de personas de 60
años o más, es decir, 12% de la población total. En otros términos, por cada cien niñas o niños con menos de 15 años, hay 48 adultos mayores en el país. Estas cifras son el resultado de las mejoras en la salud pública, aunadas a aumentos en la calidad de vida.
Sinaloa es el 17° estado con más habitantes en el país según el Censo del INEGI 2020, contando con 3,026,943 habitantes, de los cuales el 50.6% son mujeres y el 49.4% son hombres. En esta realidad sociodemográfica uno de los elementos más identificables dentro del potencial de crecimiento y desarrollo que tiene la entidad es la edad media de su población, la cual es de 30 años, lo que le da una ventaja poblacional debido al importante volumen de personas que producen y generan ingresos.
Además de esta gran fuerza laboral de la entidad, también se tiene un registro de 395 519 adultos o personas mayores de 60 años, que equivalen al 13% de su población; de éstos, 188,000 son hombres y 207,000 son mujeres. De acuerdo con el índice de envejecimiento del INEGI, esto coloca a Sinaloa como uno de los estados con mayor cantidad de personas de 60 años y más en relación con su
población de menos de 15 años, situación que también comparten la Ciudad de México, Veracruz, Morelos, Colima y Yucatán.</t>
  </si>
  <si>
    <t>La discapacidad, por encima de sus definiciones, forma parte de la condición humana, ya que casi todas las personas experimentan una discapacidad temporal o permanente en algún momento de su vida. A pesar de que se está frente a una deficiencia con una alta probabilidad de ocurrir, en Sinaloa no se le ha dado la importancia y la visibilidad que amerita.
De acuerdo con los cálculos de la OMS, más de 1000 millones de personas, alrededor del 15% de la población mundial, tienen alguna forma de discapacidad. Por si fuera poco, se estima que esa cifra aumentará como consecuencia del envejecimiento de la población y de la creciente prevalencia de las enfermedades no transmisibles como la diabetes, el cáncer, enfermedades cardiovasculares y los accidentes cerebro vasculares.
En México, según cifras del INEGI 2020, existen 6.1 millones de personas con algún tipo de discapacidad, lo que representa 4.9% de la población total del país, de las cuales 53% son mujeres y 47% son hombres.
El INEGI (2020) identificó para Sinaloa más de 147000 personas con algún tipo de discapacidad, lo que equivale al 4.8% de la población. De ahí se desprende que 15,052 sinaloenses de 0 a 14 años están en esta condición, es decir, tiene mucha dificultad o no pueden hacer al menos una de las actividades de la vida diaria como ver, oír, caminar, recordar, concentrarse, bañarse, vestirse, comer, hablar o comunicarse.
No obstante, también existen 10,292 niñas, niños y adolescentes en este mismo rango de edad, con problemas o condición mental &lt;estado alterado de salud mental (desde el nacimiento, como resultado de una enfermedad o de un trastorno mental y del comportamiento, lesión o proceso de envejecimiento), que dificulta a la persona a participar en actividades de la vida social comunitaria e interactuar con otras personas de manera adecuada para el contexto y su entorno social. Además, el estado alterado de salud mental incluye padecimientos como autismo, síndrome de Down, esquizofrenia, retraso mental (leve o grave), etcétera&gt;. Las cifras son perfectamente claras y muestran una realidad que ya nos alcanzó.</t>
  </si>
  <si>
    <t>La Ley de Integración Social de Personas con Discapacidad del Estado de Sinaloa estipula en el artículo 46 Bis A, que los poderes Ejecutivo, Legislativo y Judicial, así como los órganos autónomos y los ayuntamientos, procurarán contratar como mínimo el 3% de su plantilla laboral correspondiente a personas con discapacidad, a efecto de garantizar su inserción laboral. Aún con este andamiaje jurídico y que muchas instituciones tienen en sus filas a personas con discapacidad, todavía falta mucho para alcanzar este porcentaje que marca la ley.
Se considera que, para avanzar en el terreno de la inclusión de las personas con discapacidad, el siguiente paso es generarles opciones de auto superación e independencia, por lo que resulta obligatorio y esencial la coordinación con nuestros homólogos municipales, así como el aporte y la sinergia de los tres poderes, las entidades de la administración pública, los organismos y cámaras
del sector empresarial y muy especialmente, la sociedad civil organizada.
Por lo anterior, resulta necesario el reforzamiento a las políticas de bienestar federal, por medio de estrategias de asistencia social, en áreas como la rehabilitación física, los apoyos funcionales, la atención emocional y la inclusión laboral para una vida digna y productiva, pues de no ser atendidas estas formas de exclusión y discriminación, la condición de discapacidad conlleva obstáculos
inhumanos para el disfrute de los derechos constitucionales básicos.</t>
  </si>
  <si>
    <r>
      <rPr>
        <b/>
        <sz val="10"/>
        <color theme="1"/>
        <rFont val="Calibri"/>
        <family val="2"/>
      </rPr>
      <t xml:space="preserve">Sistema DIF Sinaloa </t>
    </r>
    <r>
      <rPr>
        <b/>
        <vertAlign val="superscript"/>
        <sz val="10"/>
        <color theme="1"/>
        <rFont val="Calibri"/>
        <family val="2"/>
      </rPr>
      <t>7</t>
    </r>
    <r>
      <rPr>
        <sz val="10"/>
        <color theme="1"/>
        <rFont val="Calibri"/>
        <family val="2"/>
      </rPr>
      <t xml:space="preserve">
Según datos del C</t>
    </r>
    <r>
      <rPr>
        <b/>
        <sz val="10"/>
        <color theme="1"/>
        <rFont val="Calibri"/>
        <family val="2"/>
      </rPr>
      <t>enso 2020 del INEGI</t>
    </r>
    <r>
      <rPr>
        <sz val="10"/>
        <color theme="1"/>
        <rFont val="Calibri"/>
        <family val="2"/>
      </rPr>
      <t>: Sinaloa tiene 3,026,943 habitantes, de los cuales, el 4.9% de la población (equivalente a 147,958 personas) tiene algún tipo de discapacidad. De éstos, a su vez, el 40.4% (60,000 personas aproximadamente) presentan discapacidad según su actividad cotidiana, de ver, aun usando lentes. 
El porcentaje de la población afiliada a algún servicio de salud, se tuvo un incremento del 2010 al 2020, pasando de 74.9% afiliados y 24.5% no afiliados a 80.9% afiliados (2,447,515) y 19% (575,115) no afiliados, respectivamente.</t>
    </r>
  </si>
  <si>
    <r>
      <rPr>
        <b/>
        <sz val="10"/>
        <color theme="1"/>
        <rFont val="Calibri"/>
        <family val="2"/>
      </rPr>
      <t>Informe de Pobreza y Evaluación 2020 de CONEVAL</t>
    </r>
    <r>
      <rPr>
        <sz val="10"/>
        <color theme="1"/>
        <rFont val="Calibri"/>
        <family val="2"/>
      </rPr>
      <t xml:space="preserve">
</t>
    </r>
    <r>
      <rPr>
        <b/>
        <i/>
        <sz val="10"/>
        <color theme="1"/>
        <rFont val="Calibri"/>
        <family val="2"/>
      </rPr>
      <t>Población con discapacidad</t>
    </r>
    <r>
      <rPr>
        <sz val="10"/>
        <color theme="1"/>
        <rFont val="Calibri"/>
        <family val="2"/>
      </rPr>
      <t xml:space="preserve">
Las personas con discapacidad están en desventaja para el acceso efectivo a sus derechos sociales, como educación y seguridad social, respecto a las personas sin esta condición. Lo anterior dificulta su inserción social y aumenta sus probabilidades de caer y permanecer en pobreza. 
En 2018, el 48.6% de las personas con discapacidad estaba en situación de pobreza a nivel nacional. En Sinaloa, el porcentaje de personas con discapacidad en situación de pobreza estuvo 5.9 puntos porcentuales por debajo del porcentaje nacional en el mismo año. En 2018, el estado ocupó el lugar 19 respecto a las demás entidades federativas por su porcentaje de población con discapacidad en situación de pobreza, lo que equivale a aproximadamente 91,900 personas.
De no ser atendida, la condición de discapacidad conlleva obstáculos para el disfrute de derechos sociales básicos. Es importante que las problemáticas particulares de las personas con discapacidad sean tomadas en consideración al elaborar las estrategias de desarrollo social. Hay que explorar políticas públicas que puedan fomentar el acceso de personas con discapacidad al ejercicio pleno de sus derechos sociales, así como políticas de fomento al empleo de este grupo poblacional.
</t>
    </r>
    <r>
      <rPr>
        <b/>
        <i/>
        <sz val="10"/>
        <color theme="1"/>
        <rFont val="Calibri"/>
        <family val="2"/>
      </rPr>
      <t>Carencia por acceso a los servicios de salud</t>
    </r>
    <r>
      <rPr>
        <sz val="10"/>
        <color theme="1"/>
        <rFont val="Calibri"/>
        <family val="2"/>
      </rPr>
      <t xml:space="preserve">
Se observa una disminución de 16.0 puntos porcentuales en este periodo. En términos absolutos, se traduce en una disminución de aproximadamente 412,800 personas en esta situación, al pasar de casi 816,400 en 2008 a alrededor de 403,600 en 2018. A nivel nacional la carencia por acceso a los servicios de salud tuvo una reducción de 22.2 puntos porcentuales entre 2008 y 2018, al pasar de 38.4% a 16.2%. En 2018, el porcentaje de la población con carencia por acceso a los servicios de salud en Sinaloa fue 3.0 puntos porcentuales menor que el porcentaje nacional. Ese mismo año, el estado ocupó el lugar 19 entre las 32 entidades federativas por sus niveles en esta carencia.</t>
    </r>
  </si>
  <si>
    <r>
      <rPr>
        <b/>
        <sz val="10"/>
        <color theme="1"/>
        <rFont val="Calibri"/>
        <family val="2"/>
      </rPr>
      <t>CODESIN</t>
    </r>
    <r>
      <rPr>
        <sz val="10"/>
        <color theme="1"/>
        <rFont val="Calibri"/>
        <family val="2"/>
      </rPr>
      <t xml:space="preserve"> en su reporte sobre la evolución de la población con discapacidad y población derechohabiente a servicios de salud en Sinaloa del período 2000-2010, nos dice:
El presente reporte se sustenta en los censos de población y vivienda correspondientes al año 2000 y 2010, levantados por el Instituto Nacional de Estadística y Geografía. 
Población con discapacidad y población derechohabiente a servicios de salud en Sinaloa 
De acuerdo con la información del Instituto Nacional de Estadística y Geografía (INEGI) en el año 2010, la población con discapacidad en Sinaloa fue de 102 mil 435 personas, 54 mil 065 personas más con respecto al año 2000 que fue de 48 mil 370, lo que en términos relativos significó un incremento de 111.77%, el crecimiento promedio anual fue de 11.18%. 
De los 102 mil 435 personas, 8 mil 534 fueron personas con discapacidad auditiva el (8.33%); 26 mil 223 fueron con discapacidad visual el (25.60%); 9 mil 122 fueron con discapacidad de lenguaje el (8.91%); 12 mil 648 fueron con discapacidad mental el (12.35%); 56 mil 151 fueron con discapacidad para caminar o moverse, vestirse, bañarse o comer el (54.82%) y 4 mil 836 fueron con discapacidad para poner atención o aprender cosas sencillas el (4.72%). Por otra parte, la población con derechohabiencia en Sinaloa fue de 2 millones 074 mil 048 personas, que represento el (74.94%) de la población total. 
En el comparativo del año 2010 con respecto al 2000, la población con discapacidad auditiva tuvo un crecimiento de 1 mil 802 personas el (26.77%); la población con discapacidad visual creció 15 mil 082 el (135.37%); la población con discapacidad de lenguaje tuvo un crecimiento de 6 mil 597 el (261.27%); la población con discapacidad mental presento un crecimiento de 3 mil 060 el (31.91%). En lo que se refiere a la población derechohabiente a servicios de salud tuvo un crecimiento de 728 mil 500 el (54.14%).</t>
    </r>
  </si>
  <si>
    <r>
      <rPr>
        <b/>
        <sz val="10"/>
        <color theme="1"/>
        <rFont val="Calibri"/>
        <family val="2"/>
      </rPr>
      <t xml:space="preserve">Sistema DIF Sinaloa - Cuarto informe </t>
    </r>
    <r>
      <rPr>
        <b/>
        <vertAlign val="superscript"/>
        <sz val="10"/>
        <color theme="1"/>
        <rFont val="Calibri"/>
        <family val="2"/>
      </rPr>
      <t xml:space="preserve">8
</t>
    </r>
    <r>
      <rPr>
        <sz val="10"/>
        <color theme="1"/>
        <rFont val="Calibri"/>
        <family val="2"/>
      </rPr>
      <t xml:space="preserve">Las acciones y resultados en materia de asistencia social, alcanzados por DIF Sinaloa se encuentran plasmados en este documento, el cual </t>
    </r>
    <r>
      <rPr>
        <b/>
        <i/>
        <u/>
        <sz val="10"/>
        <color theme="1"/>
        <rFont val="Calibri"/>
        <family val="2"/>
      </rPr>
      <t>se considera, en su totalidad, parte integrante de este diagnóstico</t>
    </r>
    <r>
      <rPr>
        <sz val="10"/>
        <color theme="1"/>
        <rFont val="Calibri"/>
        <family val="2"/>
      </rPr>
      <t>.
Las acciones y resultados incluyen:
Acciones durante la emergencia sanitaria COVID-19; Obras Visionarias; Fortalecimiento inclusivo para las personas con discapacidad; Apoyos y estrategias alimentarias; Desarrollo comunitario y reducción de carencias sociales; Atención y protección efectiva de los adultos mayores; Procuración y protección de los derechos de niñas, niños y adolescentes; Reconocimientos de instituciones; Voluntariado DIF; Apoyos por contingencias climatológicas y desastres naturales, durante esta Administración; Acciones y programas que dejan un legado; Celebraciones y conmemoraciones.</t>
    </r>
  </si>
  <si>
    <t>DEFINICIÓN DEL PROBLEMA QUE DA ORIGEN AL PROGRAMA PRESUPUESTARIO</t>
  </si>
  <si>
    <t xml:space="preserve">Población: </t>
  </si>
  <si>
    <t xml:space="preserve">Descripción: </t>
  </si>
  <si>
    <t>Magnitud:</t>
  </si>
  <si>
    <t>POBLACIÓN POTENCIAL</t>
  </si>
  <si>
    <t>POBLACIÓN OBJETIVO (BENEFICIARIOS DIRECTOS)</t>
  </si>
  <si>
    <t>Definición</t>
  </si>
  <si>
    <t>Cuantificación</t>
  </si>
  <si>
    <t>Personas del estado de Sinaloa vulnerables por carencia social</t>
  </si>
  <si>
    <t>1,073,360 con datos de CONEVAL a 2020.</t>
  </si>
  <si>
    <t>Actualización (Problemática y población):</t>
  </si>
  <si>
    <t>Cada tres años.</t>
  </si>
  <si>
    <t>Última actualización:</t>
  </si>
  <si>
    <t>INVOLUCRADOS (Internos y Externos)</t>
  </si>
  <si>
    <t>Sistema DIF Sinaloa</t>
  </si>
  <si>
    <t>DIF Nacional</t>
  </si>
  <si>
    <t>Sistemas DIF Municipales</t>
  </si>
  <si>
    <t>Secretaría de Seguridad Pública</t>
  </si>
  <si>
    <t>FGE</t>
  </si>
  <si>
    <t>ICATSIN</t>
  </si>
  <si>
    <t>Servicios de Salud de Sinaloa</t>
  </si>
  <si>
    <t>Hospital Civil de Culiacán</t>
  </si>
  <si>
    <t>Dirección de Vialidad y Transporte (SGG)</t>
  </si>
  <si>
    <t>Fundación TELMEX</t>
  </si>
  <si>
    <t>Secretaría del Bienestar</t>
  </si>
  <si>
    <t>SEPYC</t>
  </si>
  <si>
    <t>STJ</t>
  </si>
  <si>
    <t>Centros penitenciarios locales</t>
  </si>
  <si>
    <t>CARITAS</t>
  </si>
  <si>
    <t>CIJ</t>
  </si>
  <si>
    <t>Beneficencia Pública de Sinaloa</t>
  </si>
  <si>
    <t>Instituciones de Asistencia Privada (donaciones)</t>
  </si>
  <si>
    <t>SAF</t>
  </si>
  <si>
    <t>Protección Civil</t>
  </si>
  <si>
    <t>Cruz Roja Sinaloa</t>
  </si>
  <si>
    <t>Universidades públicas y privadas locales</t>
  </si>
  <si>
    <t>CAADES</t>
  </si>
  <si>
    <t>CMIC</t>
  </si>
  <si>
    <t>CEDH</t>
  </si>
  <si>
    <t>OBJETIVOS DEL PROGRAMA</t>
  </si>
  <si>
    <t>OBJETIVO GENERAL</t>
  </si>
  <si>
    <t>OBJETIVOS ESPECÍFICOS</t>
  </si>
  <si>
    <t>ALINEACIÓN CON LOS DOCUMENTOS DE PLANEACIÓN</t>
  </si>
  <si>
    <t>OBJETIVOS DEL DESARROLLO SOSTENIBLE (ODS) - AGENDA 2030</t>
  </si>
  <si>
    <r>
      <rPr>
        <b/>
        <sz val="10"/>
        <color theme="1"/>
        <rFont val="Calibri"/>
        <family val="2"/>
      </rPr>
      <t xml:space="preserve">Objetivos y Metas:
Objetivo 1. Poner fin a la pobreza en todas sus formas en todo el mundo.
</t>
    </r>
    <r>
      <rPr>
        <i/>
        <sz val="10"/>
        <color theme="1"/>
        <rFont val="Calibri"/>
        <family val="2"/>
      </rPr>
      <t>Meta</t>
    </r>
    <r>
      <rPr>
        <sz val="10"/>
        <color theme="1"/>
        <rFont val="Calibri"/>
        <family val="2"/>
      </rPr>
      <t xml:space="preserve">: 1.5 Para 2030, fomentar la resiliencia de los pobres y las personas que se encuentran en situaciones vulnerables y reducir su exposición y vulnerabilidad a los fenómenos extremos relacionados con el clima y otras crisis y desastres económicos, sociales y ambientales. 
</t>
    </r>
    <r>
      <rPr>
        <b/>
        <sz val="10"/>
        <color theme="1"/>
        <rFont val="Calibri"/>
        <family val="2"/>
      </rPr>
      <t xml:space="preserve">Objetivo 4. Garantizar una educación inclusiva, equitativa y de calidad y promover oportunidades de aprendizaje durante toda la vida para todos.
</t>
    </r>
    <r>
      <rPr>
        <i/>
        <sz val="10"/>
        <color theme="1"/>
        <rFont val="Calibri"/>
        <family val="2"/>
      </rPr>
      <t>Meta</t>
    </r>
    <r>
      <rPr>
        <sz val="10"/>
        <color theme="1"/>
        <rFont val="Calibri"/>
        <family val="2"/>
      </rPr>
      <t xml:space="preserve">: 4.4 Para 2030, aumentar sustancialmente el número de jóvenes y adultos que tienen las competencias necesarias, en particular técnicas y profesionales, para acceder al empleo, el trabajo decente y el emprendimiento. 
</t>
    </r>
    <r>
      <rPr>
        <b/>
        <sz val="10"/>
        <color theme="1"/>
        <rFont val="Calibri"/>
        <family val="2"/>
      </rPr>
      <t>Objetivo 16. Promover sociedades pacíficas e inclusivas para el desarrollo sostenible, facilitar el acceso a la justicia para todos y crear instituciones eficaces, responsables e inclusivas a todos los niveles.</t>
    </r>
    <r>
      <rPr>
        <sz val="10"/>
        <color theme="1"/>
        <rFont val="Calibri"/>
        <family val="2"/>
      </rPr>
      <t xml:space="preserve">
</t>
    </r>
    <r>
      <rPr>
        <i/>
        <sz val="10"/>
        <color theme="1"/>
        <rFont val="Calibri"/>
        <family val="2"/>
      </rPr>
      <t>Metas</t>
    </r>
    <r>
      <rPr>
        <sz val="10"/>
        <color theme="1"/>
        <rFont val="Calibri"/>
        <family val="2"/>
      </rPr>
      <t>: 16.1 Reducir considerablemente todas las formas de violencia y las tasas de mortalidad conexas en todo el mundo.
16.2 Poner fin al maltrato, la explotación, la trata, la tortura y todas las formas de violencia contra los niños.</t>
    </r>
  </si>
  <si>
    <t>PLAN ESTATAL DE DESARROLLO</t>
  </si>
  <si>
    <t>Eje Estratégico 1. Bienestar Social Sostenible
1.8 ATENCIÓN A FAMILIAS Y GRUPOS VULNERABLES
I. Política de prevención social, apoyo y protección jurídica para el pleno bienestar de la primera infancia y la adolescencia.
Objetivo prioritario 1.2 Reducir y prevenir el maltrato físico, mental, el abandono, el trato negligente, la explotación y el abuso sexual, en niñas, niños y adolescentes de Sinaloa.
Estrategia 1.2.1 Inducir la coordinación e implementación de los programas gubernamentales de prevención al maltrato físico, mental y abandono, trato negligente, explotación y abuso sexual, en niñas y niños de Sinaloa.
Líneas de acción
1.2.1.1. Difundir y ofrecer la orientación y asistencia jurídica expedita a las familias para garantizar el debido proceso y la justicia en todos aquellos delitos cometidos contra niñas, niños y adolescentes.
1.2.1.2. Promover la denuncia ante cualquier conducta o hecho que vulnere los derechos de la infancia y la adolescencia.
1.2.1.3. Emprender campañas de socialización y consolidación de los valores familiares.
1.2.1.4. Impulsar la participación y la interacción social, con esquemas que generen corresponsabilidad (gobierno y sociedad), mediante un pacto que dé certidumbre al desarrollo humano y regional.
1.2.1.5. Promover la salud emocional de niñas, niños y adolescentes bajo un enfoque de cero discriminaciones y fundamentalmente empático.
2. Política de atención y cuidados dignos para el envejecimiento activo de la población sinaloense.
Objetivo Prioritario 2.1 Ampliar la cobertura con servicios de cuidado diurno a más personas adultas mayores.
Estrategias 2.1.1 Incentivar la mejora y apertura, tanto de programas como espacios para el cuidado diurno de personas adultas mayores, en coordinación con el gobierno federal, el sector privado y las organizaciones de la sociedad civil.
Líneas de acción:
2.1.1.1. Incentivar a la sociedad civil en la apertura y operación de espacios para el cuidado diurno de adultos mayores en los 18 municipios del estado.
2.1.1.2. Diseñar programas orientados al autocuidado de la salud y el envejecimiento saludable, con base en contenidos y metodologías certificadas.</t>
  </si>
  <si>
    <t>3. Política de inclusión y restitución de derechos para las personas en condición de discapacidad.
Objetivo Prioritario 3.1 Contribuir con el gobierno de la república en aumentar la inclusión social de las personas en condición de discapacidad o con alguna limitación.
Estrategia 3.1.1 Identificar, atraer y capacitar junto con el gobierno federal, a las organizaciones de la sociedad civil y el sector privado, a la población con discapacidad que desea incorporarse al mercado laboral.
Líneas de acción:
3.1.1.1. Generar un mayor número de convenios de colocación laboral con los sectores privado, público y social.
3.1.1.2. Aumentar el número de evaluaciones de personas con discapacidad, mediante los métodos, técnicas y herramientas científicas que demanda el sector.
3.1.1.3. Brindar la debida rehabilitación, los equipos y aparatos funcionales que requiere este segmento de la población.
3.1.1.4. Estructurar un programa de adecuación, equipamiento y señalización en la infraestructura para asegurar la accesibilidad.
Objetivo Prioritario 3.2 Ampliar la cobertura a un mayor número de personas con el trastorno de espectro autista.
Estrategia 3.2.1 Promover en los 18 municipios del estado los servicios especializados de diagnóstico y tratamiento en el trastorno del espectro autista.
Líneas de acción:
3.2.1.1. Rediseñar acciones para hacer más eficiente el modelo de diagnóstico y atención al autismo.
3.2.1.2. Establecer programas de auto terapia y seguimiento en casa.
3.2.1.3. Promover convenios con autotransportes del estado para la aplicación de un descuento a las personas que asisten al Centro de Autismo Sinaloa.</t>
  </si>
  <si>
    <t>4. Política de fortalecimiento a las familias con carencias sociales.
Objetivo Prioritario 4.1 Contribuir con el gobierno federal en la reducción de la pobreza y las carencias sociales en las mujeres jefas del hogar.
Estrategias 4.1.1 Promover una mayor participación de la mujer en acciones de autodesarrollo.
Líneas de acción:
4.1.1.1. Constituir un mayor número de grupos de desarrollo en comunidades marginadas.
4.1.1.2. Aumentar el número de proyectos productivos comunitarios liderados y gestionados por mujeres.
Estrategia 4.1.2 Fomentar la capacitación y el empoderamiento femenino en áreas y zonas marginadas del territorio sinaloense.
Líneas de acción:
4.1.2.1. Asistir con programas de educación en valores, equidad de género, prevención de la violencia y salud
emocional a mujeres en riesgo.
4.1.2.2 Brindar formación específica para el autoempleo y la independencia económica.
Objetivo Prioritario 4.2 Contribuir en la disminución del número de comunidades que presentan alto y muy alto índice de marginación.
Estrategias 4.2.1 Incentivar la participación y la corresponsabilidad comunitaria, en coordinación con organismos de la sociedad civil, la academia y el sector privado.
Líneas de acción:
4.2.1.1. Acercar los servicios y apoyos de asistencia social a las comunidades apartadas.
4.2.1.2. Integrar prioritariamente en los padrones de los programas y apoyos del sector público a los grupos de población que residan en las comunidades identificadas con un alto y muy alto índice de marginación.
4.2.1.3. Diseñar un plan de respuesta y ayuda inmediata en situaciones de desastre para las comunidades más marginadas.</t>
  </si>
  <si>
    <t>PROGRAMA SECTORIAL 2017-2021 FORTALECIMIENTO A FAMILIAS EN DESVENTAJA (DIF SINALOA)</t>
  </si>
  <si>
    <t xml:space="preserve">POLÍTICA 1. FORTALECIMIENTO DE LA ATENCIÓN AL ADULTO MAYOR
Tema: 1.1 Ampliación y mejora de los Centros de Desarrollo Integral.
Objetivo: Favorecer el bienestar de los adultos mayores con espacios dignos y seguros que permitan una plena inclusión social.
Estrategia 1.- Realizar el diagnostico de necesidades por centro de atención, elaborar el proyecto de mejora para cada centro.
Líneas de Acción: 1.- Rehabilitación de infraestructura en centros. 2.- Sustituir equipo de cómputo y mobiliario obsoleto.
Tema: 1.3 Capacitación integral a personal que atiende adultos mayores.
Objetivo: Mejorar la calidad de atención que brinda el personal en los diferentes centros y promover las medidas de prevención para un envejecimiento digno.
Estrategia: 1.- Gestionar ante dependencias públicas y privadas instructores en materia de atención al adulto mayor y sensibilizar al personal que atiende a los adultos mayores.
Línea de acción: 1.- Capacitar sobre: el cuidado, atención y rehabilitación del adulto mayor, y las medidas preventivas para un envejecimiento digno.
Tema: 1.4 Integración de comité de atención integral a los Adulto Mayor.
Objetivo Generar la vinculación interinstitucional de organismos públicos que atienden al adulto mayor para articular una estrategia integral de trabajo que logre potenciar los beneficios que reciben este sector de la población.
Estrategia 1.-Promover la unificación de esfuerzos de dependencias gubernamentales que dan atención a los adultos mayores.
Líneas de Acción: 1.-Realizar reuniones de trabajo para delimitar las atribuciones de cada dependencia. 2.-Diseñar un plan conjunto de trabajo para potencializar la atención que se brinda a los adultos mayores. 3.- Implementar acciones integrales de atención al adulto mayor en materia de cuidado, atención y rehabilitación.
</t>
  </si>
  <si>
    <t>POLÍTICA 2. FORTALECIMIENTO DE LA INCLUSIÓN DE PERSONAS CON DISCAPACIDAD.
Tema: 2.1 Inclusión laboral.
Objetivo: Que las personas con discapacidad cuenten con autonomía y autosuficiencia, en un entorno de igualdad laboral.
Estrategia: 1.- Contar con una bolsa de trabajo que se ajuste a la necesidad de los perfiles de puesto.
Líneas de acción: 1. Evaluar las competencias físicas y psicológicas de los aspirantes a trabajo. 2.-Generar vinculación entre empresa y candidatos. 3.-Gestionar la contratación de los candidatos. 4.- Dar seguimiento al proceso de adaptación laboral.
Tema: 2.2. Formación técnica para trabajo.
Objetivo: Promover en las personas con discapacidad la formación necesaria para el desarrollo de las competencias que exigen los distintos puestos de trabajo.
Estrategia: 1. Desarrollar habilidades que mejoren las competencias de trabajo de las personas con discapacidad.
Líneas de acción: 1. Canalizar a capacitación técnica a personas con discapacidad que hayan sido evaluadas. 2.-Dar acompañamiento durante la formación y validar la nueva competencia para trabajo.
Tema: 2.3 Concientización del sector empresarial.
Objetivo: Incrementar el número de espacios laborales para las personas con discapacidad.
Estrategia: 1. Sensibilización al sector empresarial.
Líneas de acción: 1.-Difundir los beneficios que reciben de las empresas incluyentes: en reducción de impuestos, mejora de clima laboral, hacerse acreedores de reconocimientos.</t>
  </si>
  <si>
    <t>POLÍTICA 3. FORTALECIMIENTO DE LA ATENCIÓN DE LOS DERECHOS DE NIÑAS, NIÑOS Y ADOLESCENTES.
Tema: 3.1 Inclusión de los sectores público y privado.
Objetivo: Lograr la vinculación necesaria de los sectores público y privado para fortalecer la atención y protección de niñas, niños y adolescentes.
Estrategia: 1.- Coordinar con instituciones públicas y privadas la promoción y difusión de los derechos de la infancia.
Líneas de acción: 1. Establecer acuerdos de trabajo con el sector privado en materia de derechos de la infancia. 2.-Realizar pláticas y talleres de promoción de los derechos, capacitar y supervisar a los sistemas municipales DIF
Tema: 3.2 Elevar el índice de atención a familias en situación de vulnerabilidad.
Objetivo: Incrementar el número de familias que reciben atención en situación de vulnerabilidad.
Estrategia: 1.- Mejorar los servicios de atención para tener una mayor cobertura.
Líneas de acción: 1. Capacitar al personal de las procuradurías municipal y estatal en materia de derechos de la infancia. 2.-Actualizar los procesos de trabajo con base en las leyes y reformas que salvaguardan los derechos de la infancia. 3.-Rendir informes sobre los avances de servicios otorgados.
Tema: 3.3 Otorgar protección y cuidados a niñas, niños y adolescentes.
Objetivo: Propiciar las condiciones de seguridad permanente a niñas, niños y adolescentes.
Estrategia: .- Asegurar la integridad de niñas, niños y adolescentes para no ser víctimas de maltrato u omisión.
Líneas de acción: 1.- Capacitar al personal de albergues, casas hogar, refugios y casa cuna que brinden los servicios a niñas, niños y adolescentes. 2.-Atender a la infancia de manera integral durante su estancia para que lleven una vida digna. 3.-Buscar la reintegración familiar o extensa, o la promoción mediante la adopción.</t>
  </si>
  <si>
    <t>POLÍTICA 4. PARTICIPACIÓN SOCIAL EN EL DESARROLLO DE LAS COMUNIDADES.
Tema: 4.3 Organización comunitaria
Objetivo: Implementar procesos de organización y participación social a través de la metodología de planeación participativa para fomentar la articulación de la población de localidades de alto y muy alto grado de marginación y atender la problemática y necesidades identificadas.
Estrategia: 1. Identificar de acuerdo a CONAPO las comunidades de alta y muy alta marginación y realizar reuniones comunales en zonas de alto y muy alto grado de marginación.
Línea de Acción: 1. Organizar y realizar reuniones comunales. 2.-Promover la formación del Grupo de Desarrollo, mediante la firma del Acta Constitutiva de Grupo de Desarrollo.
Tema: 4.4 Implementación de proyectos productivos comunitarios.
Objetivo: Fortalecer la economía familiar y comunitaria, mediante la implementación de proyectos productivos que generen autoempleos y desarrollo económico.
Estrategia: 1.- Identificar las comunidades con Grupo de Desarrollo y que puedan ser capacitadas para el desarrollo de un proyecto productivo comunitario.
Líneas de acción: 1.- Identificación de localidades posibles a beneficiar con proyectos productivo comunitario. 2.- Brindar capacitación para el perfeccionamiento de habilidades y adquisición de insumos para el fortalecimiento de proyectos productivos comunitarios. 3.- Entrega de insumo a los grupos de desarrollo identificados.</t>
  </si>
  <si>
    <t>Referencias:</t>
  </si>
  <si>
    <t xml:space="preserve">1/ Consejo Nacional de Armonización Contable. ACUERDO por el que se emite la clasificación programática (Tipología general). Disponible en línea: https://www.conac.gob.mx/work/models/CONAC/normatividad/NOR_01_02_004.pdf Fecha de última consulta:  28 de febrero de 2022.
</t>
  </si>
  <si>
    <t xml:space="preserve">2/ Cámara de Diputados del H. Congreso de la Unión. Constitución Política de los Estados Unidos Mexicanos. Disponible en línea: https://www.diputados.gob.mx/LeyesBiblio/pdf/CPEUM.pdf Fecha de última consulta:   28 de febrero de 2022.
</t>
  </si>
  <si>
    <t>3/ H. Congreso del Estado de Sinaloa. Constitución Política del Estado de Sinaloa. Disponible en línea: https://gaceta.congresosinaloa.gob.mx:3001/pdfs/leyes/Ley_9.pdf Fecha de última consulta: 28 de febrero de 2022.</t>
  </si>
  <si>
    <t>4/ Decreto constitutivo del Sistema para el Desarrollo Integral de la Familia Sinaloa. Decreto 192, del año 1977. Ley del Sistema para el Desarrollo Integral de la Familia del Estado de Sinaloa. Proporcionado por Sistema DIF Sinaloa.</t>
  </si>
  <si>
    <t xml:space="preserve">5/ Gobierno del Estado de Sinaloa. Plan Estatal de Desarrollo 2017-2021 Sinaloa (vigente al momento de la documentación inicial del Pp). </t>
  </si>
  <si>
    <t>6/ Gobierno del Estado de Sinaloa. Plan Estatal de Desarrollo 2022-2027 Sinaloa.</t>
  </si>
  <si>
    <t xml:space="preserve">7/ Centro Integral de Discapacidad Visual. ANTECEDENTES DE LA DISCAPACIDAD VISUAL EN SINALOA. Desarrollado y Proporcionado por Sistema DIF. Con información de:
</t>
  </si>
  <si>
    <t>CONEVAL. (2020). Presentación de Resultados. Sinaloa. 08/04/22, de Consejo Nacional de Evaluación de la Política de Desarrollo Social. Sitio web: https://inegi.org.mx/contenidos/programas/ccpv/2020/doc/cpv2020_pres_res_sin.pdf.</t>
  </si>
  <si>
    <t>CONEVAL. (2020). Informe de Pobreza y Evaluación 2020. 08/04/22, de Consejo Nacional de Evaluación de la Política de Desarrollo Social. Sitio web: https://www.coneval.org.mx/coordinacion/entidades/Documents/Informes_de_pobreza_y_evaluacion_2020_Documentos/Informe_Sinaloa_2020.pdf.</t>
  </si>
  <si>
    <t>CODESIN. (2011). Reporte sobre la evolución de la población con discapacidad y población derechohabiente a servicios de salud en Sinaloa del período 2000-2010. 08/04/22, de Consejo para el Desarrollo Económico de Sinaloa. Sitio web: https://sinaloaennumeros.codesin.mx/wp-content/uploads/2015/10/09Poblaci%C3%B3n-con-discapacidad-y-por-derechohabiente-a-servicios-de-salud-en-2010.pdf.</t>
  </si>
  <si>
    <t>Gobierno del Estado de Sinaloa. (2019). Tercer Informe de Gobierno: Tema Salud. 08/04/22, de Secretaria de Salud. Sitio web: http://saludsinaloa.gob.mx/wp-content/uploads/2019/transparencia/Tema_Salud_Tercer_Informe_2019.pdf</t>
  </si>
  <si>
    <t>8/ Sistema DIF Sinaloa - Cuarto Informe de Actividades Sistema DIF Sinaloa 2020. Disponible en línea: https://dif.sinaloa.gob.mx/p/informe-de-actividades-2021 Fecha de última consulta: 18 de abril de 2022</t>
  </si>
  <si>
    <t>9/ Sistema DIF Sinaloa - Cuadernillo Control Estadístico: enero - diciembre 2021. Proporcionado por Sistema DIF Sinaloa.</t>
  </si>
  <si>
    <t>10/ Sistema DIF Sinaloa - Cuadernillo Control Estadístico: enero - marzo 2022. Proporcionado por Sistema DIF Sinaloa.</t>
  </si>
  <si>
    <t>2. ÁRBOL DE PROBLEMAS</t>
  </si>
  <si>
    <t>PROGRAMA PRESUPUESTARIO:</t>
  </si>
  <si>
    <t>Baja calidad de vida</t>
  </si>
  <si>
    <t>Afectación de la economía familiar</t>
  </si>
  <si>
    <t>Crecimiento del desempleo y deterioro del nivel de ingreso</t>
  </si>
  <si>
    <t>Desadaptación social</t>
  </si>
  <si>
    <t>Crecimiento de la violencia y la delincuencia</t>
  </si>
  <si>
    <t>Desintegración familiar</t>
  </si>
  <si>
    <t>Exclusión social y laboral</t>
  </si>
  <si>
    <t>Aumento de accidentes y de la morbilidad y mortalidad</t>
  </si>
  <si>
    <t>Incremento del índice de discapacidad y demencia</t>
  </si>
  <si>
    <t>Decrecimiento o Estancamiento del nivel educativo</t>
  </si>
  <si>
    <t>Migración o Desplazamiento</t>
  </si>
  <si>
    <t>Abandono</t>
  </si>
  <si>
    <t>Indigencia o mendicidad</t>
  </si>
  <si>
    <t>Hacinamiento y promiscuidad</t>
  </si>
  <si>
    <t>Inseguridad personal</t>
  </si>
  <si>
    <t>Aislamiento y afectación emocional</t>
  </si>
  <si>
    <t>Pérdida de becas o apoyos a discapacitados</t>
  </si>
  <si>
    <t>Crecimiento de las inhumaciones en fosas comunes</t>
  </si>
  <si>
    <t>Crecimiento de las adicciones</t>
  </si>
  <si>
    <t>PROBLEMA CENTRAL</t>
  </si>
  <si>
    <t>Necesidades de cubrir enfermedades o condiciones médicas diversas</t>
  </si>
  <si>
    <t>Personas con discapacidad visual con necesidades médicas, de movilidad, autonomía e ingreso</t>
  </si>
  <si>
    <t>Necesidades de transporte y/o movilidad</t>
  </si>
  <si>
    <t>En condiciones de difícil acceso a la alimentación completa, adecuada, económica, oportuna y de calidad</t>
  </si>
  <si>
    <t>Incapacidad para acceder a la vivienda o ésta resulta inadecuada</t>
  </si>
  <si>
    <t>Adultos mayores sin familia, en situación de abandono (expósito) o con necesidades propias de su edad no atendidas</t>
  </si>
  <si>
    <t>Necesidades de asistencia, asesoría y defensa jurídica</t>
  </si>
  <si>
    <t>Necesidades de recreo y actividad física</t>
  </si>
  <si>
    <t>Necesidades de acceder o cubrir medicamentos o estudios de gabinete</t>
  </si>
  <si>
    <t>Personas con problemas de comunicación y Lenguaje</t>
  </si>
  <si>
    <t>Necesidades de rehabilitación (discapacidad visual o debilidad visual)</t>
  </si>
  <si>
    <t>Necesidades de cubrir los gastos de transporte</t>
  </si>
  <si>
    <t>Familias sin empleo o éste es mal remunerado</t>
  </si>
  <si>
    <t>Vivienda con carencia de servicios básicos</t>
  </si>
  <si>
    <t>Necesidades de resguardo y vivienda (Asilos)</t>
  </si>
  <si>
    <t>Maltrato infantil u omisión de cuidados</t>
  </si>
  <si>
    <t>Personas con necesidades de Servicios funerarios (velación, cremación, traslados)</t>
  </si>
  <si>
    <t>Necesidades de servicios médicos de consulta general</t>
  </si>
  <si>
    <t>Necesidades no atendidas en materia de Estimulación temprana</t>
  </si>
  <si>
    <t>Necesidades de movilidad y comunicación</t>
  </si>
  <si>
    <t>Necesidades de Traslado de personal en vehículos adecuados a las discapacidades motrices y problemas de salud</t>
  </si>
  <si>
    <t>Bajo nivel educativo</t>
  </si>
  <si>
    <t>Falta de capacitación productiva</t>
  </si>
  <si>
    <t>Débil o nula vinculación entre demandantes y oferentes de empleo</t>
  </si>
  <si>
    <t>Débil gestión e inclusión laboral para adultos mayores y discapacitados</t>
  </si>
  <si>
    <t>Falta de proyectos productivos</t>
  </si>
  <si>
    <t>Vivienda con pocos espacios</t>
  </si>
  <si>
    <t>Necesidades de vestimenta y calzado acorde a sus necesidades</t>
  </si>
  <si>
    <t xml:space="preserve">Violencia </t>
  </si>
  <si>
    <t>Poblaciones en condiciones de emergencia</t>
  </si>
  <si>
    <t>Necesidades de servicios médicos especializados: de oftalmología, optometría, psicología y salud emocional, terapia de lenguaje, terapia visual, terapia física, terapia conductual, terapia de habilidades sociales, odontología, traumatología, neurología, medicina física, genética, foniatría, neumología</t>
  </si>
  <si>
    <t>Necesidades de Rehabilitación geriátrica</t>
  </si>
  <si>
    <t>Necesidades de acceso a las tecnologías de la información que les permita usar-explotar las nuevas herramientas</t>
  </si>
  <si>
    <t>Necesidades de credencialización para evidenciar la condición de discapacidad</t>
  </si>
  <si>
    <t>Condiciones o espacios insuficientes o poco propicios para la educación y capacitación para el empleo</t>
  </si>
  <si>
    <t>Insuficientes cursos y talleres acorde a las condiciones y vocación productiva local</t>
  </si>
  <si>
    <t>Insuficientes apoyos complementarios</t>
  </si>
  <si>
    <t>Débil vinculación entre productores, consumidores y comerciantes</t>
  </si>
  <si>
    <t>Vivienda construida en lugares de alto riesgo</t>
  </si>
  <si>
    <t>Necesidad de actividades físicas, recreativas y de estimulación cognitiva</t>
  </si>
  <si>
    <t>Necesidades de resguardo temporal a NNA en estado de vulnerabilidad de derechos, para garantizar su seguridad</t>
  </si>
  <si>
    <t>Adicciones</t>
  </si>
  <si>
    <t>Necesidades de Rehabilitación pulmonar</t>
  </si>
  <si>
    <t>Necesidades de Aplicación de Vacunas</t>
  </si>
  <si>
    <t>Necesidades de intervenciones médicas visuales</t>
  </si>
  <si>
    <t>Difícil acceso al crédito o éste resulta muy caro</t>
  </si>
  <si>
    <t>Gestión de proyectos productivos para personas que ya no pueden permanecer en resguardo temporal, por adquirir la mayoría de edad</t>
  </si>
  <si>
    <t>Viviendas de materiales inadecuados</t>
  </si>
  <si>
    <t>Necesidades de cuidado y socialización entre iguales</t>
  </si>
  <si>
    <t>Inseguridad pública</t>
  </si>
  <si>
    <t>Niños con autismo o con sospecha de, con necesidades de diagnóstico, atención y tratamiento</t>
  </si>
  <si>
    <t>Necesidades de movilidad o Dificultad para acceder o cubrir el costo de aparatos ortopédicos y funcionales</t>
  </si>
  <si>
    <t>Falta de difusión y orientación de los programas y beneficios</t>
  </si>
  <si>
    <t>Escasos proyectos y apoyos productivos complementarios</t>
  </si>
  <si>
    <t>Personas en situación de calle</t>
  </si>
  <si>
    <t>Personas con problemas psiquiátricos  con necesidades de atención e internamiento</t>
  </si>
  <si>
    <t>Falta de participación y organización de la comunidad</t>
  </si>
  <si>
    <t>Sin empleo formal que otorgue la seguridad social</t>
  </si>
  <si>
    <t>Sistema de seguridad social débil, sobre regulado y saturado</t>
  </si>
  <si>
    <t>Asilos propios</t>
  </si>
  <si>
    <t>Atención a niños con autismo o con sospecha de</t>
  </si>
  <si>
    <t>Consultas especializadas y preconcultas generales</t>
  </si>
  <si>
    <t>Servicios de psicología y salud emocional (psicoterapia)</t>
  </si>
  <si>
    <t>Gestión para generar documentos de identidad</t>
  </si>
  <si>
    <t>Certificados de discapacidad</t>
  </si>
  <si>
    <t>Apoyo a asilos externos</t>
  </si>
  <si>
    <t xml:space="preserve">Centro de rehabilitación (discapacidad visual o debilidad visual, </t>
  </si>
  <si>
    <t>Programas de pie de casa</t>
  </si>
  <si>
    <t>Rehabilitación pulmonar</t>
  </si>
  <si>
    <t>Lenguaje</t>
  </si>
  <si>
    <t>Traumatología</t>
  </si>
  <si>
    <t>Gestión laboral (fuentes de empleo para dultos mayores9</t>
  </si>
  <si>
    <t>inclusión laboral para discapacitados</t>
  </si>
  <si>
    <t xml:space="preserve">Vinculación </t>
  </si>
  <si>
    <t>Neurología</t>
  </si>
  <si>
    <t>Niños (a partir de 5 años)</t>
  </si>
  <si>
    <t>Resguardo temporal a NNA en estado de vulnerabilidad de derechos, para garantizar su seguridad</t>
  </si>
  <si>
    <t>Servicios de oftalmolofía, oprometría, psicología, terapia de lenguaje, terapia visual, terapia física</t>
  </si>
  <si>
    <t>Aistencia en casos de emergencia (cobetores, láminas)</t>
  </si>
  <si>
    <t>Estimulación temprana</t>
  </si>
  <si>
    <t>Medicina física</t>
  </si>
  <si>
    <t>Adolescentes</t>
  </si>
  <si>
    <t>Confección y desarrollo adecuada de prendas de vestir y calzado para dultos mayores</t>
  </si>
  <si>
    <t>Proyectos productivos complementarios en operación (tortillerías de harina, panaderías, tamalerías, granjas avícolas de gallinas pondeodras de libre pastoreo, atlleres de corte y confección)</t>
  </si>
  <si>
    <t>Genética</t>
  </si>
  <si>
    <t>Adultos</t>
  </si>
  <si>
    <t>Servicio médico, odontológico, psicológico</t>
  </si>
  <si>
    <t>Tallres Orientación,  movilidad y lenguaje barile</t>
  </si>
  <si>
    <t>Parques recreativos (construcción en cooparticipación con la comunidad)</t>
  </si>
  <si>
    <t>Credencialización y apoyos funcionales</t>
  </si>
  <si>
    <t>Foniotra</t>
  </si>
  <si>
    <t>Atención en parejas</t>
  </si>
  <si>
    <t>Psicología</t>
  </si>
  <si>
    <t>Atención grupal famniliar</t>
  </si>
  <si>
    <t>Provisión de espacios para capacitación y educación</t>
  </si>
  <si>
    <t>Tallres de tecnología para ciegos o débiles visuales</t>
  </si>
  <si>
    <t>Fábrica comunitaria de block</t>
  </si>
  <si>
    <t>Aplicación de Vacunas</t>
  </si>
  <si>
    <t>Odontología</t>
  </si>
  <si>
    <t>Talleres en los rubros anteriores</t>
  </si>
  <si>
    <t>Traslado de personal en vehículos adecuados a las discapacidades motrices</t>
  </si>
  <si>
    <t>Gestión y apoyo de actividades deportivas y recreativas para adultos mayores</t>
  </si>
  <si>
    <t>Servicios funenrarios (velación, cremación, traslados)</t>
  </si>
  <si>
    <t>Gestión de aparatos ortopédicos</t>
  </si>
  <si>
    <t>Rehabilitación geriátrica</t>
  </si>
  <si>
    <t>Apoyos de medeicamentos, estudios de gabinete en casos execepcionales</t>
  </si>
  <si>
    <t>Servicios médicos especilizados</t>
  </si>
  <si>
    <t>Orientación, asesoría y patrocinio jurídico</t>
  </si>
  <si>
    <t>Centro de cuidados de día para adultos mayores</t>
  </si>
  <si>
    <t>Coordinación con Beneficencia pública</t>
  </si>
  <si>
    <t>Coordinación con instituciones privadas en materia de atención visual</t>
  </si>
  <si>
    <t>Apoyos para cubrir los gastos de transporte</t>
  </si>
  <si>
    <t>Coordinación con instituciones públicas (SEPYC y Salud)</t>
  </si>
  <si>
    <t>Programa para otorgar medicamentos</t>
  </si>
  <si>
    <t>3. ÁRBOL DE OBJETIVOS</t>
  </si>
  <si>
    <t>Mejora de la calidad de vida</t>
  </si>
  <si>
    <t>Reducción de la afectación a la economía familiar</t>
  </si>
  <si>
    <t>Crecimiento del empleo y nivel de ingreso</t>
  </si>
  <si>
    <t>Adaptación social</t>
  </si>
  <si>
    <t>Reducción de la violencia y la delincuencia</t>
  </si>
  <si>
    <t>mejor y mayor Integración familiar</t>
  </si>
  <si>
    <t>Reducción de la exclusión social y laboral</t>
  </si>
  <si>
    <t>Reducción de accidentes y de la morbilidad y mortalidad</t>
  </si>
  <si>
    <t>Reducción del índice de discapacidad y demencia</t>
  </si>
  <si>
    <t>Incremento del nivel educativo</t>
  </si>
  <si>
    <t>Reducción de la Migración o Desplazamiento</t>
  </si>
  <si>
    <t>Reducción del Abandono</t>
  </si>
  <si>
    <t>Reducción de la condición de indigencia o mendicidad</t>
  </si>
  <si>
    <t>Reducción del nivel de hacinamiento de las familias</t>
  </si>
  <si>
    <t>Seguridad personal</t>
  </si>
  <si>
    <t>Reducción de las condiciones de aislamiento y afectación emocional</t>
  </si>
  <si>
    <t>Retención de becas y apoyos a discapacitados</t>
  </si>
  <si>
    <t>Reducción de las inhumaciones en fosas comunes</t>
  </si>
  <si>
    <t>Reducción de las adicciones</t>
  </si>
  <si>
    <t>OBJETIVO</t>
  </si>
  <si>
    <t>Atención a enfermedades o condiciones médicas diversas</t>
  </si>
  <si>
    <t>Personas con discapacidad visual con atención médica, apoyos para la movilidad, autonomía e ingreso</t>
  </si>
  <si>
    <t>Necesidades de transporte y/o movilidad atendidas</t>
  </si>
  <si>
    <t>Recibe apoyos que le permiten atender o complementar su dieta o necesidades alimentarias</t>
  </si>
  <si>
    <t>Acceso a viviendas adecuadas</t>
  </si>
  <si>
    <t>Adultos mayores atendidas por la familia directa o extendida, y/o con servicios externos para la atención de las necesidades propias de su edad</t>
  </si>
  <si>
    <t>Asistencia, asesoría y defensa jurídica</t>
  </si>
  <si>
    <t>Actividades de recreo y actividad física</t>
  </si>
  <si>
    <t>Apoyos para acceder a los medicamentos o estudios de gabinete</t>
  </si>
  <si>
    <t>Apoyos a personas para atender sus necesidades de comunicación y Lenguaje</t>
  </si>
  <si>
    <t>Rehabilitación para atender discapacidad visual o debilidad visual</t>
  </si>
  <si>
    <t>Familias con apoyos para mejorar el empleo, autoempleo o nivel de ingresos</t>
  </si>
  <si>
    <t>Vivienda con servicios básicos</t>
  </si>
  <si>
    <t>Atención de resguardo y vivienda (Asilos)</t>
  </si>
  <si>
    <t>Reducción del maltrato infantil u omisión de cuidados</t>
  </si>
  <si>
    <t>Provisión de Servicios funerarios (velación, cremación, traslados)</t>
  </si>
  <si>
    <t>Servicios médicos de consulta general otorgados</t>
  </si>
  <si>
    <t>Atención en materia de Estimulación temprana</t>
  </si>
  <si>
    <t>Apoyos de movilidad y comunicación</t>
  </si>
  <si>
    <t>Traslado de personal en vehículos adecuados a las discapacidades motrices y problemas de salud</t>
  </si>
  <si>
    <t>Alto nivel educativo</t>
  </si>
  <si>
    <t>Capacitación productiva</t>
  </si>
  <si>
    <t>Adecuada vinculación entre demandantes y oferentes de empleo</t>
  </si>
  <si>
    <t>Adecuada gestión e inclusión laboral para adultos mayores y discapacitados</t>
  </si>
  <si>
    <t>Oferta de variados proyectos productivos</t>
  </si>
  <si>
    <t>Vivienda con suficientes espacios para la composición de la familia</t>
  </si>
  <si>
    <t>Atención de las necesidades de vestimenta y calzado acorde a sus necesidades</t>
  </si>
  <si>
    <t>Violencia reducida</t>
  </si>
  <si>
    <t>Poblaciones en condiciones de emergencia reducida</t>
  </si>
  <si>
    <t>Servicios médicos especializados</t>
  </si>
  <si>
    <t>Acceso a las tecnologías de la información que les permita usar-explotar las nuevas herramientas</t>
  </si>
  <si>
    <t>Apoyos de credencialización para evidenciar la condición de discapacidad</t>
  </si>
  <si>
    <t>Condiciones y espacios suficientes y propicios para la educación y capacitación para el empleo</t>
  </si>
  <si>
    <t>Suficientes cursos y talleres acorde a las condiciones y vocación productiva local</t>
  </si>
  <si>
    <t>Suficientes apoyos complementarios</t>
  </si>
  <si>
    <t>Adecuada  vinculación entre productores, consumidores y comerciantes</t>
  </si>
  <si>
    <t>Vivienda construida en lugares adecuados con baja probabilidad de afectaciones por riesgos meteorológicos</t>
  </si>
  <si>
    <t>Desarrollo de actividades físicas, recreativas y de estimulación cognitiva</t>
  </si>
  <si>
    <t>Reducción de la población con adicciones</t>
  </si>
  <si>
    <t>Intervenciones médicas visuales</t>
  </si>
  <si>
    <t>Facilidad para el acceso a créditos blandos</t>
  </si>
  <si>
    <t>Viviendas de materiales adecuados</t>
  </si>
  <si>
    <t>Acciones de cuidado y socialización entre iguales</t>
  </si>
  <si>
    <t>Seguridad pública</t>
  </si>
  <si>
    <t>Niños con autismo o con sospecha de, con atención diagnóstica y tratamiento</t>
  </si>
  <si>
    <t>Entrega de aparatos ortopédicos y funcionales</t>
  </si>
  <si>
    <t>Adecuada difusión y orientación de los programas y beneficios</t>
  </si>
  <si>
    <t>Proyectos y apoyos productivos complementarios</t>
  </si>
  <si>
    <t>Reducción de las personas en situación de calle</t>
  </si>
  <si>
    <t>Atención psiquiátrica  e internamiento</t>
  </si>
  <si>
    <t>Participación y organización de la comunidad</t>
  </si>
  <si>
    <t>Empleos formales que otorgan la seguridad social</t>
  </si>
  <si>
    <t xml:space="preserve">Adecuado sistema de seguridad social </t>
  </si>
  <si>
    <t>4. SELECCIÓN DE ALTERNATIVAS</t>
  </si>
  <si>
    <t>Necesidades de transporte atendidas</t>
  </si>
  <si>
    <t>Gestionar la Capacitación productiva</t>
  </si>
  <si>
    <t>Atención psicológica, psiquiátrica  e internamiento</t>
  </si>
  <si>
    <t xml:space="preserve"> 5. DEFINICIÓN DE LA ESTRUCTURA ANALÍTICA DEL PROGRAMA PRESUPUESTARIO (EAPp)</t>
  </si>
  <si>
    <t>EFECTOS</t>
  </si>
  <si>
    <t>FINES</t>
  </si>
  <si>
    <t>PROBLEMA</t>
  </si>
  <si>
    <t>Población</t>
  </si>
  <si>
    <t>Descripción del problema</t>
  </si>
  <si>
    <t>Descripción del resultado esperado</t>
  </si>
  <si>
    <t>Magnitud</t>
  </si>
  <si>
    <t>CAUSAS</t>
  </si>
  <si>
    <t>MEDIOS</t>
  </si>
  <si>
    <t>1. Atención a enfermedades o condiciones médicas diversas</t>
  </si>
  <si>
    <t>2. Personas con discapacidad visual con atención médica, apoyos para la movilidad, autonomía e ingreso</t>
  </si>
  <si>
    <t>Necesidades de transporte</t>
  </si>
  <si>
    <t>3. Necesidades de transporte atendidas</t>
  </si>
  <si>
    <t>4. Familias con apoyos para mejorar el empleo, autoempleo o nivel de ingresos</t>
  </si>
  <si>
    <t>5. Atención de resguardo y vivienda (Asilos)</t>
  </si>
  <si>
    <t>6. Asistencia, asesoría y defensa jurídica</t>
  </si>
  <si>
    <t>7. Actividades de recreo y actividad física</t>
  </si>
  <si>
    <t>8. Provisión de Servicios funerarios (velación, cremación, traslados)</t>
  </si>
  <si>
    <t>1.1 Apoyos para acceder a los medicamentos o estudios de gabinete</t>
  </si>
  <si>
    <t>1.2 Apoyos a personas para atender sus necesidades de comunicación y Lenguaje</t>
  </si>
  <si>
    <t>1.3 Servicios médicos de consulta general otorgados</t>
  </si>
  <si>
    <t>1.4 Atención en materia de Estimulación temprana</t>
  </si>
  <si>
    <t>1.5 Servicios médicos especializados</t>
  </si>
  <si>
    <t>1.4 Rehabilitación geriátrica</t>
  </si>
  <si>
    <t>1.4 Rehabilitación pulmonar</t>
  </si>
  <si>
    <t>1.6 Aplicación de Vacunas</t>
  </si>
  <si>
    <t>1.7 Niños con autismo o con sospecha de, con atención diagnóstica y tratamiento</t>
  </si>
  <si>
    <t>1.2 Entrega de aparatos ortopédicos y funcionales</t>
  </si>
  <si>
    <t>1.8 Atención psicológica, psiquiátrica  e internamiento</t>
  </si>
  <si>
    <t>2.1 Rehabilitación para atender discapacidad visual o debilidad visual</t>
  </si>
  <si>
    <t>1.2 Apoyos de movilidad y comunicación</t>
  </si>
  <si>
    <t>2.4 Intervenciones médicas visuales</t>
  </si>
  <si>
    <t>3.1 .Apoyos para cubrir los gastos de transporte</t>
  </si>
  <si>
    <t>3.2 Traslado de personal en vehículos adecuados a las discapacidades motrices y problemas de salud</t>
  </si>
  <si>
    <t>3.3 Apoyos de credencialización para evidenciar la condición de discapacidad</t>
  </si>
  <si>
    <t>4.1 Gestionar la Capacitación productiva</t>
  </si>
  <si>
    <t>4.1 Condiciones y espacios suficientes y propicios para la educación y capacitación para el empleo</t>
  </si>
  <si>
    <t>4.2 Adecuada gestión e inclusión laboral para adultos mayores y discapacitados</t>
  </si>
  <si>
    <t>4.3 Oferta de variados proyectos productivos</t>
  </si>
  <si>
    <t>4.4 Participación y organización de la comunidad</t>
  </si>
  <si>
    <t>5.1 Atención de las necesidades de vestimenta y calzado acorde a sus necesidades</t>
  </si>
  <si>
    <t>5.2 .Desarrollo de actividades físicas, recreativas y de estimulación cognitiva</t>
  </si>
  <si>
    <t>5.3 Acciones de cuidado y socialización entre iguales</t>
  </si>
  <si>
    <t>6.1 Resguardo temporal a NNA en estado de vulnerabilidad de derechos, para garantizar su seguridad</t>
  </si>
  <si>
    <t>6. MATRIZ DE INDICADORES PARA RESULTADOS</t>
  </si>
  <si>
    <t>Nivel</t>
  </si>
  <si>
    <t>Resumen narrativo
(objetivos)</t>
  </si>
  <si>
    <t>Indicadores</t>
  </si>
  <si>
    <t>Medios de verificación / Fuentes de información</t>
  </si>
  <si>
    <t>Supuestos</t>
  </si>
  <si>
    <t>Nombre</t>
  </si>
  <si>
    <t>Fórmula/Método de cálculo</t>
  </si>
  <si>
    <t>Fin</t>
  </si>
  <si>
    <t>Propósito</t>
  </si>
  <si>
    <t>Componente 1</t>
  </si>
  <si>
    <t>Componente 2</t>
  </si>
  <si>
    <t>Componente 3</t>
  </si>
  <si>
    <t>Componente 4</t>
  </si>
  <si>
    <t>Componente 5</t>
  </si>
  <si>
    <t>Componente 6</t>
  </si>
  <si>
    <t>Porcentaje de servicios jurídicos proporcionados</t>
  </si>
  <si>
    <t>Componente 7</t>
  </si>
  <si>
    <t>Actividad 1.1</t>
  </si>
  <si>
    <t>Actividad 1.2</t>
  </si>
  <si>
    <t>Actividad 1.3</t>
  </si>
  <si>
    <t>Actividad 1.4</t>
  </si>
  <si>
    <t>Actividad 1.5</t>
  </si>
  <si>
    <t>Actividad 1.6</t>
  </si>
  <si>
    <t>Actividad 1.7</t>
  </si>
  <si>
    <t>Actividad 1.8</t>
  </si>
  <si>
    <t>Actividad 2.1</t>
  </si>
  <si>
    <t>Actividad 2.2</t>
  </si>
  <si>
    <t>Actividad 3.1</t>
  </si>
  <si>
    <t>Actividad 3.2</t>
  </si>
  <si>
    <t>Actividad 3.3</t>
  </si>
  <si>
    <t>Actividad 4.1</t>
  </si>
  <si>
    <t>Actividad 4.2</t>
  </si>
  <si>
    <t>Actividad 4.3</t>
  </si>
  <si>
    <t>Actividad 4.4</t>
  </si>
  <si>
    <t>Actividad 5.1</t>
  </si>
  <si>
    <t>Actividad 5.2</t>
  </si>
  <si>
    <t>Actividad 6.1</t>
  </si>
  <si>
    <t>Actividad 6.2</t>
  </si>
  <si>
    <t>Actividad 7.1</t>
  </si>
  <si>
    <t>Programas presupuestarios con Matriz de Indicadores para Resultados</t>
  </si>
  <si>
    <t>Programa presupuestario:</t>
  </si>
  <si>
    <t>Año:</t>
  </si>
  <si>
    <t>1. DATOS DE IDENTIFICACIÓN DEL PROGRAMA PRESUPUESTARIO</t>
  </si>
  <si>
    <t>Nombre del Programa presupuestario:</t>
  </si>
  <si>
    <t>Clasificación del Programa presupuestario:</t>
  </si>
  <si>
    <t>Unidad responsable del Pp.</t>
  </si>
  <si>
    <t>2. ALINEACIÓN CON LA PLANEACIÓN DEL DESARROLLO</t>
  </si>
  <si>
    <t>Políticas Educativas Estratégicas (PEE)
PEE1. Calidad en los aprendizajes.
PEE2. Actualización y desarrollo docente.
PEE3. Infraestructura digna.
PEE5. Educación superior pertinente, de calidad y acorde con el avance del conocimiento.
PEE6. Gestión y administración estratégica.</t>
  </si>
  <si>
    <t>3. POBLACIÓN POTENCIAL Y OBJETIVO</t>
  </si>
  <si>
    <t>Población o Área de Enfoque Potencial (definición y cuantificación):</t>
  </si>
  <si>
    <t>Población o Área de Enfoque Objetivo (definición y cuantificación):</t>
  </si>
  <si>
    <t>4. MATRIZ DE INDICADORES PARA RESULTADOS</t>
  </si>
  <si>
    <t>NIVEL</t>
  </si>
  <si>
    <t>OBJETIVOS
(Resumen narrativo)</t>
  </si>
  <si>
    <t>INDICADORES</t>
  </si>
  <si>
    <t>MEDIOS DE VERIFICACIÓN</t>
  </si>
  <si>
    <t>SUPUESTOS</t>
  </si>
  <si>
    <t>META ANUAL</t>
  </si>
  <si>
    <t>NOMBRE</t>
  </si>
  <si>
    <t>FÓRMULA/MÉTODO DE CÁLCULO</t>
  </si>
  <si>
    <t>UNIDAD DE MEDIDA - TIPO - DIMENSIÓN - FRECUENCIA</t>
  </si>
  <si>
    <t>EFICACIA</t>
  </si>
  <si>
    <t>PORCENTAJE</t>
  </si>
  <si>
    <t>ESTRATÉGICO</t>
  </si>
  <si>
    <t>ANUAL</t>
  </si>
  <si>
    <t>SEMESTRAL</t>
  </si>
  <si>
    <t>TRIMESTRAL</t>
  </si>
  <si>
    <t>GESTIÓN</t>
  </si>
  <si>
    <t>EFICIENCIA</t>
  </si>
  <si>
    <t>ECONOMÍA</t>
  </si>
  <si>
    <t>NOMBRE PP</t>
  </si>
  <si>
    <t>CLASIFICACION PROGRAMA</t>
  </si>
  <si>
    <t>DEPCIA-UR</t>
  </si>
  <si>
    <t>NIVEL OBJETIVO</t>
  </si>
  <si>
    <t>RESUMEN NARRATIVO - OBJETIVO</t>
  </si>
  <si>
    <t>NOMBRE INDICADOR</t>
  </si>
  <si>
    <t>ID_INDICADOR</t>
  </si>
  <si>
    <t>DEFINICION</t>
  </si>
  <si>
    <t>TIPO_INDICADOR</t>
  </si>
  <si>
    <t>DIMENSION</t>
  </si>
  <si>
    <t>FECUENCIA MEDICION</t>
  </si>
  <si>
    <t>UNIDAD MEDIDA</t>
  </si>
  <si>
    <t>FORMULA</t>
  </si>
  <si>
    <t>VARIABLES</t>
  </si>
  <si>
    <t>FUENTES INF</t>
  </si>
  <si>
    <t>SENTIDO</t>
  </si>
  <si>
    <t>LINEA BASE AÑO</t>
  </si>
  <si>
    <t>LINEA BASE VALOR</t>
  </si>
  <si>
    <t>META MEDIANO P AÑO</t>
  </si>
  <si>
    <t>META MEDIANO P VALOR</t>
  </si>
  <si>
    <t>AVANCE META MP AÑO</t>
  </si>
  <si>
    <t>AVANCE META MP VALOR</t>
  </si>
  <si>
    <t>META ANUAL AÑO</t>
  </si>
  <si>
    <t>META ANUAL VALOR</t>
  </si>
  <si>
    <t>NUMERADOR ENERO</t>
  </si>
  <si>
    <t>NUMERADOR FEBRERO</t>
  </si>
  <si>
    <t>NUMERADOR MARZO</t>
  </si>
  <si>
    <t>NUMERADOR ABRIL</t>
  </si>
  <si>
    <t>NUMERADOR MAYO</t>
  </si>
  <si>
    <t>NUMERADOR JUNIO</t>
  </si>
  <si>
    <t>NUMERADOR JULIO</t>
  </si>
  <si>
    <t>NUMERADOR AGOSTO</t>
  </si>
  <si>
    <t>NUMERADOR SEPTIEMBRE</t>
  </si>
  <si>
    <t>NUMERADOR OCTUBRE</t>
  </si>
  <si>
    <t>NUMERADOR NOVIEMBRE</t>
  </si>
  <si>
    <t>NUMERADOR DICIEMBRE</t>
  </si>
  <si>
    <t>DENOMINADOR ENERO</t>
  </si>
  <si>
    <t>DENOMINADOR FEBRERO</t>
  </si>
  <si>
    <t>DENOMINADOR MARZO</t>
  </si>
  <si>
    <t>DENOMINADOR ABRIL</t>
  </si>
  <si>
    <t>DENOMINADOR MAYO</t>
  </si>
  <si>
    <t>DENOMINADOR JUNIO</t>
  </si>
  <si>
    <t>DENOMINADOR JULIO</t>
  </si>
  <si>
    <t>DENOMINADOR AGOSTO</t>
  </si>
  <si>
    <t>DENOMINADOR SEPTIEMBRE</t>
  </si>
  <si>
    <t>DENOMINADOR OCTUBRE</t>
  </si>
  <si>
    <t>DENOMINADOR NOVIEMBRE</t>
  </si>
  <si>
    <t>DENOMINADOR DICIEMBRE</t>
  </si>
  <si>
    <t>INDICADOR ENERO</t>
  </si>
  <si>
    <t>INDICADOR FEBRERO</t>
  </si>
  <si>
    <t>INDICADOR MARZO</t>
  </si>
  <si>
    <t>INDICADOR ABRIL</t>
  </si>
  <si>
    <t>INDICADOR MAYO</t>
  </si>
  <si>
    <t>INDICADOR JUNIO</t>
  </si>
  <si>
    <t>INDICADOR JULIO</t>
  </si>
  <si>
    <t>INDICADOR AGOSTO</t>
  </si>
  <si>
    <t>INDICADOR SEPTIEMBRE</t>
  </si>
  <si>
    <t>INDICADOR OCTUBRE</t>
  </si>
  <si>
    <t>INDICADOR NOVIEMBRE</t>
  </si>
  <si>
    <t>INDICADOR DICIEMBRE</t>
  </si>
  <si>
    <t>SEMAFORIZACION VERDE</t>
  </si>
  <si>
    <t>SEMAFORIZACION AMARILLO</t>
  </si>
  <si>
    <t>SEMAFORIZACION ROJO</t>
  </si>
  <si>
    <t>AREA RESPONSABLE</t>
  </si>
  <si>
    <t>PERSONA RESPONSABLE</t>
  </si>
  <si>
    <t>OBSERVACIONES</t>
  </si>
  <si>
    <t>E - Prestación de servicios públicos</t>
  </si>
  <si>
    <t>AS-F-1</t>
  </si>
  <si>
    <t>Número de personas en situación de vulnerabilidad en el estado Sinaloa
Total de habitantes del estado de Sinaloa</t>
  </si>
  <si>
    <t>DESCENDENTE</t>
  </si>
  <si>
    <t>Avance en la meta &lt;= 110%</t>
  </si>
  <si>
    <t>120% &lt;= Avance en la meta &gt; 110%</t>
  </si>
  <si>
    <t>Avance en la meta &gt; 120%</t>
  </si>
  <si>
    <t>DIF Sinaloa - ÁREA
Blvd. Miguel Tamayo No. 3000 Nte. Desarrollo Urbano 3 Ríos, Culiacán, Sinaloa. C.P. 80020</t>
  </si>
  <si>
    <t>Nombre funcionario
Correo oficial
Teléfono oficial</t>
  </si>
  <si>
    <t>AS-P-1</t>
  </si>
  <si>
    <t>Número de servicios de asistencia social otorgados
Total de servicios de asistencia social programados</t>
  </si>
  <si>
    <t>ASCENDENTE</t>
  </si>
  <si>
    <t>Avance en la meta &gt;= 90%</t>
  </si>
  <si>
    <t>90% &lt; Avance en la meta ≥ 80%</t>
  </si>
  <si>
    <t>Avance en la meta &lt;80%</t>
  </si>
  <si>
    <t>AS-C1-1</t>
  </si>
  <si>
    <t>Número de servicios médicos otorgados
Total de sevicios médicos estimados</t>
  </si>
  <si>
    <t>AS-C2-1</t>
  </si>
  <si>
    <t>Número de consultas médicas otorgadas a personas con discapacidad o debilidad visual
Total de consultas médicas estimadas para personas con discapacidad o debilidad visual</t>
  </si>
  <si>
    <t>AS-C3-1</t>
  </si>
  <si>
    <t>Número de beneficiados con los apoyos para cubrir necesidades de transporte, que se trasladas en vehículos de SEDIF  y credencializados
Total de beneficiados estimados con los apoyos para cubrir necesidades de transporte, que se trasladas en vehículos de SEDIF  y credencializados</t>
  </si>
  <si>
    <t>AS-C4-1</t>
  </si>
  <si>
    <t>Número de personas beneficiadas con capacitación, colocación laboral, proyectos productivos y sociales o autoempleo
Total de personas estimadas a beneficiar con capacitación, colocación laboral, proyectos productivos y sociales o autoempleo</t>
  </si>
  <si>
    <t>AS-C5-1</t>
  </si>
  <si>
    <t>Número de adultos mayores albergadas en los asilos de SEDIF
Total de adultos mayores programados a albergar en los asilos de SEDIF</t>
  </si>
  <si>
    <t>AS-C6-1</t>
  </si>
  <si>
    <t>Número de servicios de asistencia, asesoría y defensa jurídica proporcionados
Total de servicios de asistencia, asesoría y defensa jurídica programados</t>
  </si>
  <si>
    <t>AS-C7-1</t>
  </si>
  <si>
    <t>Número de eventos de recreo y activación física ejecutadas
Total de eventos de recreo y activación física programadas</t>
  </si>
  <si>
    <t>AS-C8-1</t>
  </si>
  <si>
    <t>Servicios de preparación, velación, cremación o traslados otorgados  en el periodo
Servicios de preparación, velación, cremación o traslados otorgados en el mismo periodo del año anterior</t>
  </si>
  <si>
    <t>AS-C1-A1-1</t>
  </si>
  <si>
    <t>Número de apoyos otorgados en medicamentos y estudios para personas con cáncer otorgados 
Total de apoyos otorgados en medicamentos y estudios para personas con cáncer estimados a otorgar</t>
  </si>
  <si>
    <t>AS-C1-A2-1</t>
  </si>
  <si>
    <t>Número de aparatos funcionales, auditivos y lentes de lectura entregados
Total de aparatos funcionales, auditivos y lentes de lectura solicitados</t>
  </si>
  <si>
    <t>AS-C1-A3-1</t>
  </si>
  <si>
    <t>Número de sesiones de consulta general otorgadas
Total de sesiones de consulta general estimadas</t>
  </si>
  <si>
    <t>AS-C1-A4-1</t>
  </si>
  <si>
    <t>Número de sesiones de reahabilitación otorgadas
Total de sesiones de rehabilitación estimadas</t>
  </si>
  <si>
    <t>AS-C1-A5-1</t>
  </si>
  <si>
    <t>Número de sesiones de consulta especializada otorgadas
Total de sesiones de consulta especializada estimadas</t>
  </si>
  <si>
    <t>AS-C1-A6-1</t>
  </si>
  <si>
    <t>Número de dósis de vacunas aplicadas por SEDIF
Total de dósis de vacunas estimadas a aplicar por SEDIF</t>
  </si>
  <si>
    <t>AS-C1-A7-1</t>
  </si>
  <si>
    <t>Número de servicios otorgados a personas con autismo
Total de servicios estimados a otorgar a personas con autismo</t>
  </si>
  <si>
    <t>AS-C1-A8-1</t>
  </si>
  <si>
    <t>Número de sesiones de atención psicológica y psiquiátrica otorgadas
Total de sesiones de atención psicológica y psiquiátrica programadas</t>
  </si>
  <si>
    <t>AS-C1-A8-2</t>
  </si>
  <si>
    <t>Número de Pesonas albergadas por condición psiquiátrica
Total de Personas estimadas a atender en albergue psiquiátrico</t>
  </si>
  <si>
    <t>AS-C2-A1-1</t>
  </si>
  <si>
    <t>Número de servicios otorgadas a personas con discapacidad o debilidad visual
Total de servicios programados a otorgar a personas con discapacidad o debilidad visual</t>
  </si>
  <si>
    <t>AS-C2-A2-1</t>
  </si>
  <si>
    <t>Número de personas atendidas en el centro de tecnología adaptada
Total de personas programadas a atender en el centro de tecnología adaptada</t>
  </si>
  <si>
    <t>AS-C2-A2-2</t>
  </si>
  <si>
    <t>Número de sesiones otorgadas en el centro de tecnología adaptada
Total de sesiones programadas a otorgar en el centro de tecnología adaptada</t>
  </si>
  <si>
    <t>AS-C2-A3-1</t>
  </si>
  <si>
    <t>Número de personas que recibe intervenciones médicas visuales
Total de personas estimadas para otorgar intervenciones médicas visuales</t>
  </si>
  <si>
    <t>AS-C3-A1-1</t>
  </si>
  <si>
    <t>Número de traslados cubiertos o apoyados por SEDIF
Total de apoyos de traslados programados por SEDIF</t>
  </si>
  <si>
    <t>AS-C3-A2-1</t>
  </si>
  <si>
    <t>Número de personas con traslados otorgados
Total de personas inscritas y acreditadas para traslados</t>
  </si>
  <si>
    <t>AS-C3-A3-1</t>
  </si>
  <si>
    <t>Número de credenciales de discapacidad otorgadas
Total de credenciales de discapacidad solicitadas</t>
  </si>
  <si>
    <t>AS-C4-A1-1</t>
  </si>
  <si>
    <t>Número de CDI con espacios para capacitación 
Total de CDI con espacios para capacitación requeridos</t>
  </si>
  <si>
    <t>AS-C4-A2-1</t>
  </si>
  <si>
    <t>Cantidad de adultos, adultos mayores y discapacitados colocados laboralmente
Total de adultos, adultos mayores y discapacitados programados a colocar laboralmente</t>
  </si>
  <si>
    <t>AS-C4-A3-1</t>
  </si>
  <si>
    <t>Número de proyectos productivos y sociales implementados
Total de proyectos productivos y sociales estimados a implementar</t>
  </si>
  <si>
    <t>AS-C4-A4-1</t>
  </si>
  <si>
    <t>Padrones de beneficiarios integrado
Total de padrones de beneficiarios requeridos</t>
  </si>
  <si>
    <t>AS-C5-A1-1</t>
  </si>
  <si>
    <t>Número de raciones otorgadas a residentes de asilos de SEDIF
Total de raciones programadas a aotorgar a residentes de asilos de SEDIF</t>
  </si>
  <si>
    <t>AS-C5-A2-1</t>
  </si>
  <si>
    <t>Número de piezas de vestimenta y calzado acordes a sus necesidades otorgados a residentes de asilos de SEDIF
Total de  piezas de vestimenta y calzado acordes a sus necesidades programadas a otorgar a residentes de asilos de SEDIF</t>
  </si>
  <si>
    <t>AS-C5-A3-1</t>
  </si>
  <si>
    <t>Actividades de cuidado, socialización y estimulación en adultos mayores ejecutadas en el periodo
Total de actividades de cuidado, socialización y estimulación en adultos mayores programadas</t>
  </si>
  <si>
    <t>AS-C6-A1-1</t>
  </si>
  <si>
    <t>Número de NNA resguardados
Total de NNA estimadas a resguardar</t>
  </si>
  <si>
    <t>AS-C6-A2-1</t>
  </si>
  <si>
    <t>Número de atenciones otorgados a NNA víctimas de maltrato
Total de denuncias por maltrato a NNA recibidas</t>
  </si>
  <si>
    <t>AS-C7-A1-1</t>
  </si>
  <si>
    <t>Número de eventos de actividades deportivas o recreativas ejecutadas
Total de eventos de actividades físicas deportivas o recreativas programadas</t>
  </si>
  <si>
    <t>AS-C8-A1-1</t>
  </si>
  <si>
    <t>Número de servicios funerarios exonerados
Total de Servicios funerarios otorgados</t>
  </si>
  <si>
    <t>AS-C8-A2-1</t>
  </si>
  <si>
    <t>Número de trípticos y volantes con información de los servicios funerarios de SEDIF distribuidos
Total de  trípticos y volantes con información de los servicios funerarios de SEDIF estimados a distribuir</t>
  </si>
  <si>
    <t>Porcentaje de servicios médicos otorgados.</t>
  </si>
  <si>
    <t>Porcentaje de servicios médicos otorgados a personas con discapacidad o debilidad visual.</t>
  </si>
  <si>
    <t>Apoyos de transporte otorgados.</t>
  </si>
  <si>
    <t>Porcentaje de entrega de aparatos funcionales, auditivos y lentes.</t>
  </si>
  <si>
    <t>Porcentaje de atención de sesiones de rehabilitación.</t>
  </si>
  <si>
    <t>Porcentaje de aplicación de vacunas.</t>
  </si>
  <si>
    <t>(Número de dosis de vacunas aplicadas por SEDIF / Total de dosis de vacunas estimadas a aplicar por SEDIF) * 100.</t>
  </si>
  <si>
    <t>Porcentaje de ejecución de las sesiones de psicología-psiquiatría.</t>
  </si>
  <si>
    <t>Porcentaje de personas en internamiento psiquiátrico.</t>
  </si>
  <si>
    <t>Porcentaje de personas apoyadas con intervenciones médicas visuales.</t>
  </si>
  <si>
    <t>Porcentaje de apoyos o gestiones para atender necesidades de transporte público.</t>
  </si>
  <si>
    <t>Las personas discapacitadas gestionan, acreditan y recogen sus credenciales.</t>
  </si>
  <si>
    <t>Porcentaje de implementación de proyectos productivos y sociales.</t>
  </si>
  <si>
    <t>(Número de proyectos productivos y sociales implementados / Total de proyectos productivos y sociales estimados a implementar) * 100.</t>
  </si>
  <si>
    <t>Porcentaje de integración de padrones.</t>
  </si>
  <si>
    <t>Las comunidades se mantienen interesadas en participar de los proyectos.</t>
  </si>
  <si>
    <t>Porcentaje de entrega de raciones alimentarias a residentes de asilos de SEDIF.</t>
  </si>
  <si>
    <t>Porcentaje de servicios funerarios.</t>
  </si>
  <si>
    <t>Porcentaje de personas con apoyos de transporte otorgados.</t>
  </si>
  <si>
    <t>Asistencia, asesoría y defensa jurídica proporcionadas.</t>
  </si>
  <si>
    <t>(Número de apoyos otorgados en medicamentos y estudios para personas con cáncer  / Total de apoyos en medicamentos y estudios para personas con cáncer estimados a otorgar) * 100.</t>
  </si>
  <si>
    <t>(Número de aparatos funcionales, auditivos y lentes entregados / Total de aparatos funcionales, auditivos y lentes estimado) * 100.</t>
  </si>
  <si>
    <t>Porcentaje de servicios otorgados a personas con autismo o sospecha de.</t>
  </si>
  <si>
    <t>(Número de servicios otorgados a personas con autismo o sospecha de / Total de servicios estimados a otorgar a personas con autismo o sospecha de ) * 100.</t>
  </si>
  <si>
    <t>(Número de personas albergadas por condición psiquiátrica / Número de personas estimadas a albergar por condición psiquiátrica) * 100.</t>
  </si>
  <si>
    <t>Porcentaje de servicios otorgados a personas con debilidad o discapacidad visual.</t>
  </si>
  <si>
    <t>(Número de servicios otorgados a personas con discapacidad o debilidad visual / Total de servicios estimados a otorgar a personas con discapacidad o debilidad visual) * 100.</t>
  </si>
  <si>
    <t>Las personas acreditan los requisitos y son intervenidas quirúrgicamente .</t>
  </si>
  <si>
    <t>(Número de niñas, niños y adolescentes resguardados / Total de niñas, niños y adolescentes estimados a resguardar) * 100.</t>
  </si>
  <si>
    <t>Con necesidades diversas de asistencia social</t>
  </si>
  <si>
    <t>Personas vulnerables por carencia social : con discapacidad, adultos mayores, población violentada o en riesgo, migrantes, desplazados, con enfermedades crónico degenerativas o catastróficas, marginada, menores de 6 años, en situación de calle o privados de la libertad (jurídica); con necesidades diversas de asistencia social</t>
  </si>
  <si>
    <t xml:space="preserve">Personas vulnerables por carencia social : con discapacidad, adultos mayores, población violentada o en riesgo, migrantes, desplazados, con enfermedades crónico degenerativas o catastróficas, marginada, menores de 6 años, en situación de calle o privados de la libertad (jurídica); </t>
  </si>
  <si>
    <t>con asistencia social provista por SEDIF</t>
  </si>
  <si>
    <r>
      <t xml:space="preserve">Según las cifras presentadas por la </t>
    </r>
    <r>
      <rPr>
        <b/>
        <sz val="10"/>
        <color theme="1"/>
        <rFont val="Calibri"/>
        <family val="2"/>
      </rPr>
      <t>Secretaría de Salud del Estado de Sinaloa - Informe de Gobierno del 2019</t>
    </r>
    <r>
      <rPr>
        <sz val="10"/>
        <color theme="1"/>
        <rFont val="Calibri"/>
        <family val="2"/>
      </rPr>
      <t xml:space="preserve">:
A junio de 2019, el Régimen Estatal de Protección Social en Salud publicó que en su padrón se encuentran inscritos 1'070,341 personas (78%), cifra que, sumada a la población que sí cuenta con alguna derechohabiencia, arroja una cobertura en salud en Sinaloa de 90.1 %.
El Centro Integral de Discapacidad Visual (CIDIS), de acuerdo con la misión del Sistema DIF Sinaloa de crear y aplicar políticas públicas para combatir las causas y los efectos de la vulnerabilidad, promoviendo a su vez la integración de las familias; atiende día a día a población del estado que presente algún tipo de discapacidad visual, con prioridad en los usuarios con mayor índice de vulnerabilidad. Esto por medio de los servicios de oftalmológica, optométrica, psicológica, terapia visual, terapia de lenguaje, terapia física, trabajo social y de los talleres de activación física, orientación y movilidad, tiflotecnologia, habilidades de la vida diaria y braille. Dichos servicios se encuentran integrados de manera integral en el centro, con una cuota de recuperación para usuarios de cualquier nivel socioeconómico. Todo esto dando como resultado la capacidad de dar hasta 130 servicios al día y/o 2,600 por mes, apoyando de esta forma en la prevención temprana de diferentes problemas de salud y en la rehabilitación de condiciones relacionadas con la discapacidad visual; mejorando así la calidad de vida de los usuarios y contribuyendo como institución a la sociedad sinaloense.  </t>
    </r>
  </si>
  <si>
    <t>Las personas acceden a los servicios funerarios que el Sistema DIF Sinaloa provee.</t>
  </si>
  <si>
    <t>(Número de denuncias atendidas a NNA víctimas de maltrato / Total de denuncias programadas a atender a NNA víctimas de maltrato) * 100.</t>
  </si>
  <si>
    <t>Hay cultura de la demanda, por maltrato de niñas, niños y adolescentes.</t>
  </si>
  <si>
    <t>Porcentaje de resguardo de niñas, niños y adolescentes.</t>
  </si>
  <si>
    <t>Las condiciones de violencia se reducen al igual que el maltrato infantil y la omisión de cuidados.</t>
  </si>
  <si>
    <t>Resguardo de niñas, niños y adolescentes (NNA) en estado de vulnerabilidad de derechos para garantizar su seguridad.</t>
  </si>
  <si>
    <t>(Número de Adultos mayores atendidos  / Total de Adultos mayores estimados a atender) * 100.</t>
  </si>
  <si>
    <t>Porcentaje de adultos mayores atendidos.</t>
  </si>
  <si>
    <t>Atención a adultos mayores con actividades de cuidado, socialización, estimulación cognitiva, físicas y recreativas.</t>
  </si>
  <si>
    <t>Otorgamiento de alimentos a residentes de asilos de SEDIF.</t>
  </si>
  <si>
    <t>(Número de padrones de beneficiarios integrados / Total de padrones de beneficiarios estimados a integrar) * 100.</t>
  </si>
  <si>
    <t>Las personas acuden al Sistema DIF Sinaloa y reciben las recomendaciones o contenidos de la capacitación e implementan adecuadamente sus conocimientos y apoyos otorgados para el empleo y autoempleo.</t>
  </si>
  <si>
    <t>(Total de personas integrados al ámbito laboral / Total de personas estimados a integrar al ámbito laboral) * 100.</t>
  </si>
  <si>
    <t xml:space="preserve">Porcentaje de personas integradas al ámbito laboral </t>
  </si>
  <si>
    <t>Los adultos mayores, personas con discapacidad, padres o madres con hijos en custodia que tengan alguna discapacidad y personas con VIH acuden al Sistema DIF Sinaloa y reciben las recomendaciones e implementan adecuadamente sus conocimientos para su integración al ámbito laboral.</t>
  </si>
  <si>
    <t>Gestión para inclusión laboral de adultos mayores, personas con discapacidad, padres o madres con hijos en custodia que tengan alguna discapacidad y personas con VIH.</t>
  </si>
  <si>
    <t>(Número de CDC Pilares con espacios para capacitación  / Total de CDC Pilares con espacios para capacitación requeridos) * 100.</t>
  </si>
  <si>
    <t>Disponibilidad de espacios CDC Pilares para la capacitación.</t>
  </si>
  <si>
    <t>Las personas acuden a los Centros de Desarrollo Comunitario Pilares y reciben capacitación e implementan adecuadamente sus conocimientos y apoyos otorgados para el empleo y autoempleo.</t>
  </si>
  <si>
    <t>(Número de credenciales de discapacidad otorgadas / Total de credenciales de discapacidad programadas) * 100.</t>
  </si>
  <si>
    <t>Porcentaje de entrega de credenciales</t>
  </si>
  <si>
    <t>Otorgamiento de credenciales para evidenciar la condición de discapacidad.</t>
  </si>
  <si>
    <t>(Número de traslados en vehículos de SEDIF realizados / Total de traslados en vehículos de SEDIF programados a realizar) * 100.</t>
  </si>
  <si>
    <t>Porcentaje de traslados en vehículos de SEDIF</t>
  </si>
  <si>
    <t>Traslados de personas en vehículos adecuados a las discapacidades motrices y problemas de salud.</t>
  </si>
  <si>
    <t>(Número de apoyos o gestiones para atender necesidades de transporte público otorgados / Total de apoyos o gestiones para atender necesidades de transporte público programados a otorgar) * 100.</t>
  </si>
  <si>
    <t xml:space="preserve">Las personas acuden al Sistema DIF Sinaloa para gestionar sus necesidades de traslado en transporte público. </t>
  </si>
  <si>
    <t>(Número de personas apoyadas con intervenciones médicas visuales / Total de personas estimadas a apoyar con intervenciones médicas visuales) * 100.</t>
  </si>
  <si>
    <t>(Número de sesiones de atención psicológica y psiquiátrica otorgadas / Total de sesiones de atención psicológica y psiquiátrica estimadas a otorgar) * 100.</t>
  </si>
  <si>
    <t>Las personas se interesan y acuden a los servicios que brinda el Centro de Autismo del Sistema DIF Sinaloa.</t>
  </si>
  <si>
    <t>(Número de consultas médica especializada otorgadas / Total de consultas médica especializada estimadas a otorgar) * 100.</t>
  </si>
  <si>
    <t>Porcentaje de atención de consultas médica especializada.</t>
  </si>
  <si>
    <t>Las personas con alguna condición de salud acuden a los servicios de consulta médica especializada del Sistema DIF Sinaloa.</t>
  </si>
  <si>
    <t>(Número de sesiones de rehabilitación otorgadas / Total de sesiones de rehabilitación estimadas a otorgar) * 100.</t>
  </si>
  <si>
    <t>Las personas con alguna condición de salud de rehabilitación acuden a las sesiones de terapia del Sistema DIF Sinaloa.</t>
  </si>
  <si>
    <t>Porcentaje de atención de consultas médica general.</t>
  </si>
  <si>
    <t>Las personas con alguna condición de salud acuden a los servicios de consulta médica general del Sistema DIF Sinaloa.</t>
  </si>
  <si>
    <t>Las personas dan buen uso a los aparatos funcionales, auditivos y visuales recibidos.</t>
  </si>
  <si>
    <t>Porcentaje de apoyos otorgados a personas con cáncer</t>
  </si>
  <si>
    <t>(Número de pesonas beneficiadas con servicios funerarios / Total de personas con servicios funerarios estimados) * 100.</t>
  </si>
  <si>
    <t>Porcentaje de personas beneficiadas con servicios funerarios proporcionados por SEDIF.</t>
  </si>
  <si>
    <t>Las personas se interesan y acceden a los servicios funerarios que SEDIF provee.</t>
  </si>
  <si>
    <t>Apoyos a familias con servicios funerarios proporcionados.</t>
  </si>
  <si>
    <t>(Número de servicios de asistencia, asesoría y defensa jurídica proporcionados / Total de servicios de asistencia, asesoría y defensa jurídica estimados a proporcionar) * 100.</t>
  </si>
  <si>
    <t>(Número de adultos mayores atendidos en los asilos de SEDIF / Total de adultos mayores estimados a atender en los asilos de SEDIF) * 100.</t>
  </si>
  <si>
    <t>Porcentaje de Adultos mayores atendidos en asilos de SEDIF.</t>
  </si>
  <si>
    <t>Los adultos mayores solicitan los servicios de albergue de los Asilos del Sistema DIF Sinaloa.</t>
  </si>
  <si>
    <t>(Número de personas beneficiadas con acciones para mejorar el empleo o ingresos / Total de personas estimadas a beneficiar con acciones para mejorar el empleo o ingresos) * 100.</t>
  </si>
  <si>
    <t>Porcentaje de personas beneficiadas con acciones para mejorar el empleo o ingresos.</t>
  </si>
  <si>
    <t>Apoyo a familias para mejorar el empleo, autoempleo o nivel de ingresos otorgados</t>
  </si>
  <si>
    <t>(Número de personas beneficiadas con apoyos de transporte / Total de personas estimadas a beneficiar con apoyos de transporte) * 100.</t>
  </si>
  <si>
    <t>(Número de consultas médicas otorgadas a personas con discapacidad o debilidad visual / Total de consultas médicas estimadas a otorgar a personas con discapacidad o debilidad visual) * 100.</t>
  </si>
  <si>
    <t>(Número de servicios médicos otorgados / Total de servicios médicos estimados a otorgar) * 100.</t>
  </si>
  <si>
    <t>Las personas se interesan y acuden a los apoyos y/o servicios médicos que se proveen.</t>
  </si>
  <si>
    <t>(Número de apoyos y servicios de asistencia social otorgados / Total de apoyos y servicios de asistencia social estimados a otorgar) * 100.</t>
  </si>
  <si>
    <t>Porcentaje de apoyos y servicios de asistencia social otorgados</t>
  </si>
  <si>
    <t>(Número de Menores de 6 años vulnerables por carencia social atendidos en el Sistema DIF Sinaloa/Total de menores de 6 años vulnerables por carencia social programados a atender en el Sistema DIF Sinaloa)*100.</t>
  </si>
  <si>
    <t>Porcentaje de menores de 6 años vulnerables por carencia social atendidos en el Sistema DIF Sinaloa</t>
  </si>
  <si>
    <t>Número de personas vulnerables por carencia social atendidas en el Sistema DIF Sinaloa/Total de personas vulnerables por carencia social programadas a atender en el Sistema DIF Sinaloa)*100.</t>
  </si>
  <si>
    <t>Porcentaje de personas vulnerables por carencia social atendidas en el Sistema DIF Sinaloa</t>
  </si>
  <si>
    <t>Contribuir a la reducción de personas en situación de vulnerabilidad por carencia social en el Estado de Sinaloa mediante la asistencia social provista por el Sistema DIF Estatal.</t>
  </si>
  <si>
    <t>(Número de consultas médica general otorgadas / Total de consultas médica general estimadas a otorgar) * 100.</t>
  </si>
  <si>
    <t>Apoyos para cubrir necesidades de transporte</t>
  </si>
  <si>
    <t>Los adultos mayores acuden a los Centros de Atencion de Adultos Mayores y reciben cuidado, socialización, estimulación cognitiva, físicas y recreativas.</t>
  </si>
  <si>
    <t>Porcentaje de protección otorgada a niñas, niños y adolescentes víctimas de maltrato.</t>
  </si>
  <si>
    <t>(Número de servicios funerarios otorgados / Total de servicios funerarios estimados a otorgar) * 100.</t>
  </si>
  <si>
    <t>Personas vulnerables por carencia social en el estado de Sinaloa cuentan con  apoyos y servicios de asistencia social.</t>
  </si>
  <si>
    <t>Las personas vulnerables con algún tipo de carencia social solicitan al Sistema DIF Sinaloa apoyos y/o servicios de asistencia social.</t>
  </si>
  <si>
    <t>Atención y apoyo a personas con enfermedades o condiciones médicas diversas otorgadas.</t>
  </si>
  <si>
    <t>Las personas con discapacidad visual se interesan y acuden a los servicios que provee el Sistema DIF Sinaloa.</t>
  </si>
  <si>
    <t>Las personas discapacitadas o de bajos recursos gestionan apoyos para cubrir necesidades de transporte.</t>
  </si>
  <si>
    <t>Las personas solicitan los apoyos que brinda el Sistema DIF Sinaloa para mejorar el empleo o ingresos.</t>
  </si>
  <si>
    <t>Atención a adultos mayores otorgadas.</t>
  </si>
  <si>
    <t>Las personas solicitan al Sistema DIF Sinaloa los servicios jurídicos que se proveen.</t>
  </si>
  <si>
    <t>Apoyos de medicamentos o estudios de gabinete.</t>
  </si>
  <si>
    <t>Las personas con algún tipo de padecimiento de cáncer solicitan apoyos al Sistema DIF Sinaloa.</t>
  </si>
  <si>
    <t>Apoyos de Aparatos funcionales, auditivos y lentes.</t>
  </si>
  <si>
    <t>Otorgamiento de Consulta médica general.</t>
  </si>
  <si>
    <t>Otorgamiento de sesiones de terapia-rehabilitación.</t>
  </si>
  <si>
    <t>Otorgamiento de consultas médica especializada.</t>
  </si>
  <si>
    <t>Aplicación de vacunas.</t>
  </si>
  <si>
    <t>Las personas se interesan y acuden a los servicios de atención psicológica, psiquiátrica  e internamiento brindadas por el Sistema DIF Sinaloa.</t>
  </si>
  <si>
    <t>Otorgamiento de servicios a personas con discapacidad o debilidad visual.</t>
  </si>
  <si>
    <t>Las personas acuden a los servicios que se otorgan en el Centro Integral de Discapacidad Visual (CIDIS).</t>
  </si>
  <si>
    <t>Intervenciones medicas visuales.</t>
  </si>
  <si>
    <t>Las personas  acuden al Sistema DIF Sinaloa  para solicitar los servicios de traslado en vehículos adecuados para personas con discapacidad.</t>
  </si>
  <si>
    <t>Disponibilidad de espacios para la educación y capacitación para el empleo.</t>
  </si>
  <si>
    <t>Implementación de proyectos productivos y sociales.</t>
  </si>
  <si>
    <t>Integración de padrones de beneficiarios de proyectos.</t>
  </si>
  <si>
    <t>Los residentes de los asilos reciben alimentación adecuada para su edad que garantizan su calidad de vida.</t>
  </si>
  <si>
    <t>Protección de niñas, niños y adolescentes (NNA) víctimas de maltrato u omisión.</t>
  </si>
  <si>
    <t>Otorgamiento de servicios funerarios.</t>
  </si>
  <si>
    <t>La asistencia social brindada mejora las condiciones de vida de las personas vulnerables por carencia social .</t>
  </si>
  <si>
    <t>Las personas se interesan y acuden a los servicios de vacunación del Sistema DIF Sinaloa.</t>
  </si>
  <si>
    <t>Atención psicológica, psiquiátrica e internamiento.</t>
  </si>
  <si>
    <t>Con asistencia social provista por el Sistema DIF Estatal</t>
  </si>
  <si>
    <t>Personas vulnerables por carencia social : con discapacidad, adultos mayores, población violentada o en riesgo, migrantes, desplazados, con enfermedades crónico degenerativas o catastróficas, marginada, menores de 6 años, en situación de calle o privados de la libertad (jurídica); con asistencia social provista por el Sistema DIF Estatal</t>
  </si>
  <si>
    <t>Personas vulnerables por carencia social: con discapacidad, adultos mayores, población violentada o en riesgo, migrantes, desplazados, con enfermedades crónico degenerativas o catastróficas, marginada, menores de 6 años, en situación de calle o privados de la libertad (jurídica); con asistencia social provista por el Sistema DIF Estatal</t>
  </si>
  <si>
    <r>
      <t>Atender enfermedades o condiciones médicas diversas;
Otorgar atención y apoyos a personas con discapacidad visual;</t>
    </r>
    <r>
      <rPr>
        <sz val="10"/>
        <color theme="1"/>
        <rFont val="Calibri"/>
        <family val="2"/>
      </rPr>
      <t xml:space="preserve">
Otorgar apoyos de transporte;
Otorgar apoyos a las familias con la finalidad de que mejores su empleo, autoempleo o nivel de ingresos;
Atender a adultos mayores;
Proporcionar asistencia, asesoría y defensa jurídica;
Proporcionar servicios funerarios.</t>
    </r>
  </si>
  <si>
    <t>Realización de diagnóstico e intervención a menores con autismo o con sospecha de.</t>
  </si>
  <si>
    <t>Proveer servicios de asistencia social a las personas vulnerables por carencia social: con discapacidad, adultos mayores, población violentada o en riesgo, migrantes, desplazados, con enfermedades crónico degenerativas o catastróficas, marginada, menores de 6 años, en situación de calle o privados de la libertad (jurídica).</t>
  </si>
  <si>
    <t>E192 Asistencia Social
Ramo 10 - Salud
Unidad Responsable - Desarrollo Integral de la Familia</t>
  </si>
  <si>
    <t>Detalle de la Matriz</t>
  </si>
  <si>
    <t>Clave y Modalidad del Pp</t>
  </si>
  <si>
    <t>E - Prestación de Servicios Públicos.</t>
  </si>
  <si>
    <t>Denominación del Pp</t>
  </si>
  <si>
    <t>E192 Asistencia Social.</t>
  </si>
  <si>
    <t>Clasificación Funcional</t>
  </si>
  <si>
    <t>Finalidad</t>
  </si>
  <si>
    <t>2 Desarrollo Social.</t>
  </si>
  <si>
    <t>Función</t>
  </si>
  <si>
    <t>26 Protección Social.</t>
  </si>
  <si>
    <t>Subfunción</t>
  </si>
  <si>
    <t>263 Familia e Hijos.</t>
  </si>
  <si>
    <t>Actividad Institucional</t>
  </si>
  <si>
    <t>Alineación 
Plan Estatal de Desarrollo (PED)</t>
  </si>
  <si>
    <t>Eje Estratégico PED</t>
  </si>
  <si>
    <t>1. Bienestar Social Sostenible.</t>
  </si>
  <si>
    <t>Tema</t>
  </si>
  <si>
    <t>Objetivos</t>
  </si>
  <si>
    <t>1.1. Contribuir con el gobierno federal en la reducción de la pobreza y las carencias sociales en la infancia y la adolescencia de Sinaloa.
1.2. Reducir y prevenir el maltrato físico y mental, el abandono, el trato negligente, la explotación y el abuso sexual, en las niñas, niños y adolescentes de Sinaloa.
1.3. Albergar y dar acompañamiento a población infantil y adolescente migrante.
2.1. Ampliar la cobertura con servicios de cuidado diurno a más personas adultas mayores.
3.1. Contribuir con el gobierno de la república en aumentar la inclusión social de las personas en condición de discapacidad o con alguna limitación.
3.2. Ampliar la cobertura a un mayor número de personas con el trastorno de espectro autista.
4.1. Contribuir con el gobierno federal en la reducción de la pobreza y las carencias sociales en las mujeres jefas del hogar.
4.2. Contribuir en la disminución del número de comunidades en alto y muy alto índice de marginación.</t>
  </si>
  <si>
    <t>Estrategias</t>
  </si>
  <si>
    <t>1.1.1. Mejorar la coordinación con el gobierno federal, el sector privado y la sociedad civil, para eficientar la focalización, distribución y el impacto positivo de los apoyos sociales a la infancia y la adolescencia.
1.2.1. Inducir la coordinación e implementación de los programas gubernamentales de prevención al maltrato físico, mental y abandono, trato negligente, explotación y abuso sexual, en las niñas y niños de Sinaloa.
1.3.1. Generar un proyecto de albergue para familias migrantes.
2.1.1. Incentivar la mejora y apertura, tanto de programas como espacios para el cuidado diurno de personas adultas mayores, en coordinación con el gobierno federal, el sector privado y las organizaciones de la sociedad civil. 
3.1.1. Identificar, atraer y capacitar en conjunto con el gobierno federal, a las organizaciones de la sociedad civil y al sector privado, a la población con discapacidad que desea incorporarse al mercado laboral.
3.2.1. Promover en los 18 municipios del estado los servicios especializados de diagnóstico y tratamiento en el trastorno del espectro autista.
4.1.2. Fomentar la capacitación y el empoderamiento femenino en áreas y zonas marginadas del territorio sinaloense.
4.2.1. Incentivar la participación y la corresponsabilidad comunitaria, en coordinación con organismos de la sociedad civil, la academia y el sector privado.</t>
  </si>
  <si>
    <t>Alineación Programa Especial</t>
  </si>
  <si>
    <t xml:space="preserve">Alineación Objetivos estratégicos de la Dependencia
</t>
  </si>
  <si>
    <t>Objetivo</t>
  </si>
  <si>
    <t xml:space="preserve">1.1. Contribuir con el gobierno federal en la reducción de la pobreza y las carencias sociales en la infancia y la adolescencia de Sinaloa.
1.2. Reducir y prevenir el maltrato físico y mental, el abandono, el trato negligente, la explotación y el abuso sexual, en las niñas, niños y adolescentes de Sinaloa.
2.1. Ampliar la cobertura con servicios de cuidado diurno a más personas adultas mayores.
3.1. Contribuir con el gobierno de la república en aumentar la inclusión social de las personas en condición de discapacidad o con alguna limitación.
3.2. Ampliar la cobertura a un mayor número de personas con el trastorno de espectro autista.
4.1. Contribuir con el gobierno federal en la reducción de la pobreza y las carencias sociales en las mujeres jefas del hogar.
4.2. Contribuir en la disminución del número de comunidades en alto y muy alto índice de marginación.
</t>
  </si>
  <si>
    <t>Potencial (Definición)</t>
  </si>
  <si>
    <t>Personas del estado de Sinaloa vulnerables por carencia social.</t>
  </si>
  <si>
    <t>Potencial (número)</t>
  </si>
  <si>
    <t>Objetivo (número)</t>
  </si>
  <si>
    <t xml:space="preserve">142,146 </t>
  </si>
  <si>
    <t>Orden</t>
  </si>
  <si>
    <t>La asistencia social brindada mejora las condiciones de vida de las personas vulnerables por carencia social.</t>
  </si>
  <si>
    <t>Indicador 1</t>
  </si>
  <si>
    <t>El indicador mide el avance de personas vulnerables por carencia social atendidas en el Sistema DIF Sinaloa, respecto del total estimado para el período. La vulnerabilidad puede deberse a carencias sociales relacionadas con: el rezago educativo, acceso a los servicios de salud, acceso a la seguridad social, calidad y espacios de la vivienda, acceso a los servicios básicos en la vivienda, acceso a la alimentación y nivel de ingresos.</t>
  </si>
  <si>
    <t>Método de cálculo</t>
  </si>
  <si>
    <t>Meta anual</t>
  </si>
  <si>
    <t>100% (142,146 Personas)</t>
  </si>
  <si>
    <t>Tipo de valor de la meta</t>
  </si>
  <si>
    <t>Relativo.</t>
  </si>
  <si>
    <t>Dimensión del indicador</t>
  </si>
  <si>
    <t>Eficacia.</t>
  </si>
  <si>
    <t>Unidad de medida</t>
  </si>
  <si>
    <t>Porcentaje.</t>
  </si>
  <si>
    <t>Frecuencia de medición</t>
  </si>
  <si>
    <t>Anual</t>
  </si>
  <si>
    <t>Tipo de indicador</t>
  </si>
  <si>
    <t>Estratégico.</t>
  </si>
  <si>
    <t>Medios de verificación</t>
  </si>
  <si>
    <t xml:space="preserve">    Año 2026; MIR Asistencia Social; Sistema DIF Sinaloa; https://dif.sinaloa.gob.mx/p/pbr</t>
  </si>
  <si>
    <t>Indicador 2</t>
  </si>
  <si>
    <t>El indicador mide el avance de menores de 6 años vulnerables por carencia social atendidos en el Sistema DIF Sinaloa,  respecto del total estimado para el período.</t>
  </si>
  <si>
    <t>100% (16,584 Menores)</t>
  </si>
  <si>
    <t>Indicador</t>
  </si>
  <si>
    <t>El indicador mide el avance de los apoyos y servicios de asistencia social brindados, respecto del total estimado para el período.</t>
  </si>
  <si>
    <t xml:space="preserve">    100% (1,019,469 Apoyos y servicios)</t>
  </si>
  <si>
    <t>Anual.</t>
  </si>
  <si>
    <t>El indicador mide el avance en el otorgamiento de servicios médicos, respecto del total estimado para el período.</t>
  </si>
  <si>
    <t>100 % (589,841 Servicios médicos)</t>
  </si>
  <si>
    <t>Semestral.</t>
  </si>
  <si>
    <t>Atención  y apoyo a personas con discapacidad visual, otorgados.</t>
  </si>
  <si>
    <t>El indicador mide el avance en el otorgamiento de consultas médicas proporcionadas a personas con debilidad o discapacidad visual, respecto del total estimado para el período.</t>
  </si>
  <si>
    <t>100% (2,729 Consultas oftalmológicas).</t>
  </si>
  <si>
    <t>Dimensión del Indicador</t>
  </si>
  <si>
    <t>El indicador mide el avance de personas beneficiadas con apoyos para cubrir sus necesidades de transporte, sean estas por medio del transporte público, las unidades especializadas de SEDIF o los servicios de credencialización para discapacitados, respecto del total estimado para el período.</t>
  </si>
  <si>
    <t>100% (4,248 Personas).</t>
  </si>
  <si>
    <t>Apoyo a familias para mejorar el empleo, autoempleo o nivel de ingresos otorgados.</t>
  </si>
  <si>
    <t>El indicador mide el avance de las personas que son beneficiadas con la integración al ámbito laboral, proyectos productivos y sociales o autoempleo, respecto del total estimado para el período.</t>
  </si>
  <si>
    <t>100% (55,140 Personas beneficiadas).</t>
  </si>
  <si>
    <t>El indicador mide el avance de adultos mayores atendidos en los asilos de SEDIF, respecto del total estimado para el período.</t>
  </si>
  <si>
    <t>100% (165 Adultos mayores atendidos).</t>
  </si>
  <si>
    <t>Porcentaje de servicios jurídicos proporcionados.</t>
  </si>
  <si>
    <t>El indicador mide el avance en el otorgamiento de servicios de asistencia, asesoría y defensa jurídica, respecto del total estimado para el período.</t>
  </si>
  <si>
    <t>100% (21,340 Servicios jurídicos).</t>
  </si>
  <si>
    <t>El indicador mide el avance de personas beneficiadas con servicios funerarios, respecto del total estimado para el período.</t>
  </si>
  <si>
    <t>(Número de personas beneficiadas con servicios funerarios / Total de personas con servicios funerarios estimados) * 100.</t>
  </si>
  <si>
    <t>100% (160 Personas).</t>
  </si>
  <si>
    <t>111.1</t>
  </si>
  <si>
    <t>El indicador mide el avance de apoyos otorgados en medicamentos y estudios para personas con cáncer, respecto del total estimado para el período.</t>
  </si>
  <si>
    <t>100% (250 Apoyos).</t>
  </si>
  <si>
    <t>Trimestral.</t>
  </si>
  <si>
    <t>Gestión.</t>
  </si>
  <si>
    <t>111.2</t>
  </si>
  <si>
    <t>El indicador mide el avance en la entrega de los aparatos funcionales, auditivos y lentes, respecto del total estimado para el período.</t>
  </si>
  <si>
    <t>100% (27,650 Apoyos).</t>
  </si>
  <si>
    <t>111.3</t>
  </si>
  <si>
    <t>El indicador mide el avance en el otorgamiento de consultas medica general, respecto del total estimado para el período.</t>
  </si>
  <si>
    <t xml:space="preserve">(Número de consultas médica general otorgadas / Total de consultas médica general estimadas a otorgar) * 100.
</t>
  </si>
  <si>
    <t>100% (23,534 Consultas médica general).</t>
  </si>
  <si>
    <t>111.4</t>
  </si>
  <si>
    <t>El indicador mide el avance en el otorgamiento de sesiones de rehabilitación, respecto del total estimado para el período.</t>
  </si>
  <si>
    <t>100% (488,464 Sesiones de rehabilitación).</t>
  </si>
  <si>
    <t>111.5</t>
  </si>
  <si>
    <t>El indicador mide el avance en el otorgamiento de consultas de medicina especializada, respecto del total estimado para el período.</t>
  </si>
  <si>
    <t>100% (31,419 Consultas médica especializada).</t>
  </si>
  <si>
    <t>111.6</t>
  </si>
  <si>
    <t xml:space="preserve">Las personas se interesan y acuden a los servicios de vacunación del Sistema DIF Sinaloa.
</t>
  </si>
  <si>
    <t>El indicador mide el avance en la aplicación de vacunas, respecto del total estimado para el período.</t>
  </si>
  <si>
    <t>100% (5,000 Dosis)</t>
  </si>
  <si>
    <t>111.7</t>
  </si>
  <si>
    <t>El indicador mide el avance en el otorgamiento de servicios a personas con autismo o sospecha de, respecto del total estimado para el período.</t>
  </si>
  <si>
    <t>100% (5,615 servicios).</t>
  </si>
  <si>
    <t>111.8</t>
  </si>
  <si>
    <r>
      <t>Atención</t>
    </r>
    <r>
      <rPr>
        <sz val="12"/>
        <rFont val="Arial"/>
        <family val="2"/>
      </rPr>
      <t xml:space="preserve"> </t>
    </r>
    <r>
      <rPr>
        <sz val="8"/>
        <rFont val="Arial"/>
        <family val="2"/>
      </rPr>
      <t>psicológica, psiquiátrica e internamiento.</t>
    </r>
  </si>
  <si>
    <t>El indicador mide el avance logrado en atención psicológica y psiquiátrica, respecto del total estimado para el período.</t>
  </si>
  <si>
    <t>100% (46,424 sesiones).</t>
  </si>
  <si>
    <t>El indicador mide el avance de personas albergadas por condición psiquiátrica en el albergue de SEDIF, respecto del total estimado para el período.</t>
  </si>
  <si>
    <t>100% (34 Personas).</t>
  </si>
  <si>
    <t>112.1</t>
  </si>
  <si>
    <t>El indicador mide el avance de los servicios otorgados a personas con discapacidad o debilidad visual, respecto del total estimado para el período.</t>
  </si>
  <si>
    <t>100% (4,648 Servicios).</t>
  </si>
  <si>
    <t>112.2</t>
  </si>
  <si>
    <t>Intervenciones médicas visuales.</t>
  </si>
  <si>
    <t>El indicador mide el avance logrado en las intervenciones médicas visuales gestionadas por SEDIF, respecto del total estimado para el período.</t>
  </si>
  <si>
    <t>100% (927 Personas).</t>
  </si>
  <si>
    <t>113.1</t>
  </si>
  <si>
    <r>
      <t>Apoyos</t>
    </r>
    <r>
      <rPr>
        <sz val="12"/>
        <rFont val="Arial"/>
        <family val="2"/>
      </rPr>
      <t xml:space="preserve"> </t>
    </r>
    <r>
      <rPr>
        <sz val="8"/>
        <rFont val="Arial"/>
        <family val="2"/>
      </rPr>
      <t>para cubrir necesidades de transporte.</t>
    </r>
  </si>
  <si>
    <t>El indicador mide el avance en el otorgamiento de traslados gestionados, cubiertos o apoyados por SEDIF, respecto del total estimado para el período.</t>
  </si>
  <si>
    <t>100% (300 Apoyos).</t>
  </si>
  <si>
    <t>113.2</t>
  </si>
  <si>
    <t>El indicador mide el avance de traslados hechos con los vehículos especializados o adaptados de SEDIF, respecto del total estimado para el período.</t>
  </si>
  <si>
    <t>100% (8,408 traslados en vehículos de SEDIF).</t>
  </si>
  <si>
    <t>113.3</t>
  </si>
  <si>
    <t>El indicador mide el avance de credenciales otorgadas a personas discapacitadas, respecto del total estimado para el período.</t>
  </si>
  <si>
    <t>100% (3,500 Credenciales).</t>
  </si>
  <si>
    <t>114.1</t>
  </si>
  <si>
    <t>El indicador mide la suficiencia de los Centros de Desarrollo Comunitario Pilares (CDC Pilares) con que cuenta el Sistema DIF Sinaloa.</t>
  </si>
  <si>
    <t>100% (5 CDC Pilares).</t>
  </si>
  <si>
    <t>114.2</t>
  </si>
  <si>
    <t>El indicador mide el avance logrado en la integración al ámbito laboral de adultos mayores, personas con discapacidad, padres o madres con hijos en custodia que tengan alguna discapacidad y personas con VIH, respecto del total estimado para el período.</t>
  </si>
  <si>
    <t>100% (140 Personas).</t>
  </si>
  <si>
    <t>114.3</t>
  </si>
  <si>
    <t>El indicador mide el avance logrado en la implementación de los proyectos productivos y sociales, respecto del total estimado para el período.</t>
  </si>
  <si>
    <t>100% (9 Proyectos).</t>
  </si>
  <si>
    <t>114.4</t>
  </si>
  <si>
    <t xml:space="preserve">Indicador </t>
  </si>
  <si>
    <t>El indicador mide el avance en la integración de padrones requeridos para los proyectos productivos y sociales, respecto del total estimado para el período.</t>
  </si>
  <si>
    <t>100% (6 padrones).</t>
  </si>
  <si>
    <t>115.1</t>
  </si>
  <si>
    <t>El indicador mide el avance en el otorgamiento de las raciones alimentarias para los residentes de asilos de SEDIF, respecto del total estimado para el período.</t>
  </si>
  <si>
    <t>(Número de raciones otorgadas a residentes de asilos de SEDIF / Total de raciones estimadas a otorgar a residentes de asilos de SEDIF) * 100.</t>
  </si>
  <si>
    <t>100% (261,000 raciones).</t>
  </si>
  <si>
    <t>115.2</t>
  </si>
  <si>
    <t>Los adultos mayores acuden a los Centros de Atención de Adultos Mayores y reciben cuidado, socialización, estimulación cognitiva, físicas y recreativas.</t>
  </si>
  <si>
    <t>El indicador mide el avance  de adultos mayores atendidos con servicios ejecutados de cuidado, socialización y estimulación, respecto del total estimado para el período.</t>
  </si>
  <si>
    <t>100% (1,977 Adultos mayores).</t>
  </si>
  <si>
    <t>116.1</t>
  </si>
  <si>
    <t>El indicador mide el avance de niñas, niños y adolescentes resguardados por la PPNNyA, respecto del total estimado para el período.</t>
  </si>
  <si>
    <t>100% (310 NNA).</t>
  </si>
  <si>
    <t>116.2</t>
  </si>
  <si>
    <t xml:space="preserve">Porcentaje de protección otorgada a niñas, niños y adolescentes víctimas de maltrato.
</t>
  </si>
  <si>
    <t>El indicador mide el avance de las denuncias atendidas donde niñas, niños y adolescentes son víctimas de maltrato, respecto del total estimado para el período.</t>
  </si>
  <si>
    <t>100% (3,600 Denuncias).</t>
  </si>
  <si>
    <t>El indicador mide el avance de los servicios funerarios programados por SEDIF, respecto del total estimado para el período.</t>
  </si>
  <si>
    <t xml:space="preserve">(Número de servicios funerarios otorgados / Total de servicios funerarios estimados a otorgar) * 100.
</t>
  </si>
  <si>
    <t>100% (300 servicios).</t>
  </si>
  <si>
    <t>Trimestral</t>
  </si>
  <si>
    <t>(Número de personas vulnerables por carencia social atendidas en el Sistema DIF Sinaloa/Total de personas vulnerables por carencia social programadas a atender en el Sistema DIF Sinaloa)*100.</t>
  </si>
  <si>
    <t>Año 2026; MIR Asistencia Social; Sistema DIF Sinaloa; https://dif.sinaloa.gob.mx/p/pbr</t>
  </si>
  <si>
    <t>124 Asistencia social, comunitaria y Beneficencia pública justa y equitativa a grupos vulnerables.</t>
  </si>
  <si>
    <t>1.8. Atención a familia y grupos vulnerables.</t>
  </si>
  <si>
    <r>
      <rPr>
        <b/>
        <sz val="10"/>
        <color theme="1"/>
        <rFont val="Calibri"/>
        <family val="2"/>
      </rPr>
      <t>CENTRO INTEGRAL DE DISCAPACIDAD VISUAL (CIDIS)</t>
    </r>
    <r>
      <rPr>
        <sz val="10"/>
        <color theme="1"/>
        <rFont val="Calibri"/>
        <family val="2"/>
      </rPr>
      <t xml:space="preserve">
Transporte adaptado para personas con discapacidad: 174 traslados de 26 personas.
2251 consultas de oftalmología y 2339 de optometría.
Atención psicológica: Sesiones 859
</t>
    </r>
    <r>
      <rPr>
        <b/>
        <sz val="10"/>
        <color theme="1"/>
        <rFont val="Calibri"/>
        <family val="2"/>
      </rPr>
      <t>REHABILITACIÓN PARA LA DISCAPACIDAD VISUA</t>
    </r>
    <r>
      <rPr>
        <sz val="10"/>
        <color theme="1"/>
        <rFont val="Calibri"/>
        <family val="2"/>
      </rPr>
      <t xml:space="preserve">L: 599 sesiones terapia visual, 725 terapia de lenguaje, 1168 de terapia física, 274 de orientación y movilidad,  403 sesiones de terapia ocupacional. 
</t>
    </r>
    <r>
      <rPr>
        <b/>
        <sz val="10"/>
        <color theme="1"/>
        <rFont val="Calibri"/>
        <family val="2"/>
      </rPr>
      <t xml:space="preserve">Servicios otorgados a pesonas con debilidad o discapacidad visual: </t>
    </r>
    <r>
      <rPr>
        <sz val="10"/>
        <color theme="1"/>
        <rFont val="Calibri"/>
        <family val="2"/>
      </rPr>
      <t>Habilidades de la vida diaria: 398 sesiones, Activación física adaptada: 253 sesiones, Capacitaciones de Braille</t>
    </r>
    <r>
      <rPr>
        <sz val="10"/>
        <rFont val="Calibri"/>
        <family val="2"/>
      </rPr>
      <t>: 613 sesiones</t>
    </r>
    <r>
      <rPr>
        <sz val="10"/>
        <color theme="1"/>
        <rFont val="Calibri"/>
        <family val="2"/>
      </rPr>
      <t xml:space="preserve">
Tecnología adaptada: Sesiones 528 y Personas atendidas 37
</t>
    </r>
    <r>
      <rPr>
        <b/>
        <sz val="10"/>
        <color theme="1"/>
        <rFont val="Calibri"/>
        <family val="2"/>
      </rPr>
      <t xml:space="preserve">Actividades complemantarias: </t>
    </r>
    <r>
      <rPr>
        <sz val="10"/>
        <color theme="1"/>
        <rFont val="Calibri"/>
        <family val="2"/>
      </rPr>
      <t>Canalizaciones para estudios diversos 969, Canalizaciones para cirugías diversas 235, Personas canalizadas para Cirugias de: Pterigión 171 personas, Cataratas 247 personas</t>
    </r>
  </si>
  <si>
    <r>
      <rPr>
        <b/>
        <sz val="10"/>
        <color theme="1"/>
        <rFont val="Calibri"/>
        <family val="2"/>
      </rPr>
      <t>CENTRO DE EDUCACIÓN INCLUYENTE Y SALUD EMOCIONAL</t>
    </r>
    <r>
      <rPr>
        <sz val="10"/>
        <color theme="1"/>
        <rFont val="Calibri"/>
        <family val="2"/>
      </rPr>
      <t xml:space="preserve">
En psicoterapia individual: 253 personas atendidas y, 1296 sesiones realizadas.
En psicoterapia grupal: 32 personas y 114 sesiones
Terapia de sesión única: 78 personas y 78 sesiones
Actividades complementarias: 36 talleres y 465 asistentes
Conferencias y actividades: Eventos 11 y Asistentes 930 
Red y grupo de apoyo: 222 personasy, 30 sesiones
Programa CER (sesiones psicoeducativas): 10 sesiones, 174 personas
Atención en emergencia o antropogénicas: 13 terapias de sesión única, 13 personas beneficiadas; 1 terapia de sesión psicoeducativa, 5 personas beneficiadas</t>
    </r>
  </si>
  <si>
    <r>
      <rPr>
        <b/>
        <sz val="10"/>
        <color theme="1"/>
        <rFont val="Calibri"/>
        <family val="2"/>
      </rPr>
      <t>CENTRO INTEGRAL DE DISCAPACIDAD VISUAL (CIDIS)</t>
    </r>
    <r>
      <rPr>
        <sz val="10"/>
        <color theme="1"/>
        <rFont val="Calibri"/>
        <family val="2"/>
      </rPr>
      <t xml:space="preserve">
Transporte adaptado para personas con discapacidad: 378 traslados de 95 personas.
En lo que respecta a coordinación clínica y talleres: 2219 consultas de oftalmología y 2587 de optometría.
En lo que respecta a REHABILITACIÓN PARA LA DISCAPACIDAD VISUAL: 636 sesiones terapia visual, 709 terapia de lenguaje, 1028 de terapia física, 320 de orientación y movilidad, 338 de habilidades de la vida diaria, 360 de activación física adaptada. 409 sesiones de terapia ocupacional. 
Capacitaciones de Braille 548
Capacitaciones de Tecnología adaptada 452 y personas atendidas 511
Atención psicológica: 656 sesiones
Actividades complemantarias: Canalizaciones para cirugías diversas 164, canalizaciones para estudios diversos 759</t>
    </r>
  </si>
  <si>
    <r>
      <rPr>
        <b/>
        <sz val="10"/>
        <color theme="1"/>
        <rFont val="Calibri"/>
        <family val="2"/>
      </rPr>
      <t>CENTRO DE AUTISMO</t>
    </r>
    <r>
      <rPr>
        <sz val="10"/>
        <color theme="1"/>
        <rFont val="Calibri"/>
        <family val="2"/>
      </rPr>
      <t xml:space="preserve">
1037 Consulta médico general;  2402 Consulta médica especializada, 
Terapia rehabilitatoria: 17262 sesiones de rehabilitación
560 Diagnóstico psicológico(conclusión diagnóstica);
</t>
    </r>
    <r>
      <rPr>
        <sz val="10"/>
        <rFont val="Calibri"/>
        <family val="2"/>
      </rPr>
      <t xml:space="preserve">1844 </t>
    </r>
    <r>
      <rPr>
        <sz val="10"/>
        <color theme="1"/>
        <rFont val="Calibri"/>
        <family val="2"/>
      </rPr>
      <t xml:space="preserve">pruebas psicológicas
Transporte adaptado para personas con discapacidad: 150 traslados en vehiculos de SEDIF, 20 personas beneficiadas
Nutrición: 612 consultas
Servicios de odontología: 876 consultas, 2419 tratamientos odontológicos </t>
    </r>
  </si>
  <si>
    <r>
      <rPr>
        <b/>
        <sz val="10"/>
        <color theme="1"/>
        <rFont val="Calibri"/>
        <family val="2"/>
      </rPr>
      <t>CENTRO DE AUTISMO</t>
    </r>
    <r>
      <rPr>
        <sz val="10"/>
        <color theme="1"/>
        <rFont val="Calibri"/>
        <family val="2"/>
      </rPr>
      <t xml:space="preserve">
813 Consulta médico general;  2607 Consulta médica especializada, 
Terapia rehabilitatoria: 19009 sesiones de rehabilitación
726 Diagnóstico psicológico(conclusión diagnóstica);
2940</t>
    </r>
    <r>
      <rPr>
        <sz val="10"/>
        <rFont val="Calibri"/>
        <family val="2"/>
      </rPr>
      <t xml:space="preserve"> </t>
    </r>
    <r>
      <rPr>
        <sz val="10"/>
        <color theme="1"/>
        <rFont val="Calibri"/>
        <family val="2"/>
      </rPr>
      <t xml:space="preserve">pruebas psicológicas
Transporte adaptado para personas con discapacidad: 204 traslados en vehiculos de SEDIF, 133 personas beneficiadas
Nutrición: 671 consultas
Servicios de odontología: 977 consultas, 4821 tratamientos odontológicos </t>
    </r>
  </si>
  <si>
    <r>
      <rPr>
        <b/>
        <sz val="10"/>
        <color theme="1"/>
        <rFont val="Calibri"/>
        <family val="2"/>
      </rPr>
      <t>CENTRO DE EDUCACIÓN INCLUYENTE Y SALUD EMOCIONAL</t>
    </r>
    <r>
      <rPr>
        <sz val="10"/>
        <color theme="1"/>
        <rFont val="Calibri"/>
        <family val="2"/>
      </rPr>
      <t xml:space="preserve">
En psicoterapia individual: 635 personas atendidas y, 2581 sesiones realizadas.
En psicoterapia grupal: 53 personas y 54 sesiones
Terapia de sesión única: 73 personas y 73 sesiones
Prediagnóstico: 314 personas, 327 sesiones
Red y grupo de apoyo: 48 Sesiones psicoeducativas, 598 personas
Escuela para padres: 12 Sesiones psicoeducativas, 146 personas
Salud mental comunitaria: 2 Sesiones  psicoeducativas, 613 personas
Ludoteca: 26 Sesiones de psicoterapia y psicoeducativa, 76 Personas
Psiconutrición: 39 Sesiones de orientación nutricional y psicoeducativa, 28 personas
</t>
    </r>
  </si>
  <si>
    <r>
      <rPr>
        <b/>
        <sz val="10"/>
        <color theme="1"/>
        <rFont val="Calibri"/>
        <family val="2"/>
      </rPr>
      <t>CENTRO INTEGRAL DE DISCAPACIDAD VISUAL (CIDIS)</t>
    </r>
    <r>
      <rPr>
        <sz val="10"/>
        <color theme="1"/>
        <rFont val="Calibri"/>
        <family val="2"/>
      </rPr>
      <t xml:space="preserve">
Transporte adaptado para personas con discapacidad: 368 traslados de 12 personas.
3096 consultas de oftalmología y 2928 de optometría.
Atención psicológica: 667 Sesiones 
</t>
    </r>
    <r>
      <rPr>
        <b/>
        <sz val="10"/>
        <color theme="1"/>
        <rFont val="Calibri"/>
        <family val="2"/>
      </rPr>
      <t>REHABILITACIÓN PARA LA DISCAPACIDAD VISUA</t>
    </r>
    <r>
      <rPr>
        <sz val="10"/>
        <color theme="1"/>
        <rFont val="Calibri"/>
        <family val="2"/>
      </rPr>
      <t xml:space="preserve">L: 551 sesiones terapia visual, 647 terapia de lenguaje, 1589 de terapia física, 239 de orientación y movilidad,  432 sesiones de terapia ocupacional. 
</t>
    </r>
    <r>
      <rPr>
        <b/>
        <sz val="10"/>
        <color theme="1"/>
        <rFont val="Calibri"/>
        <family val="2"/>
      </rPr>
      <t xml:space="preserve">Servicios otorgados a pesonas con debilidad o discapacidad visual: </t>
    </r>
    <r>
      <rPr>
        <sz val="10"/>
        <color theme="1"/>
        <rFont val="Calibri"/>
        <family val="2"/>
      </rPr>
      <t>Habilidades de la vida diaria: 333 sesiones, Activación física adaptada: 379 sesiones, Capacitaciones de Braille</t>
    </r>
    <r>
      <rPr>
        <sz val="10"/>
        <rFont val="Calibri"/>
        <family val="2"/>
      </rPr>
      <t>: 473 sesiones</t>
    </r>
    <r>
      <rPr>
        <sz val="10"/>
        <color theme="1"/>
        <rFont val="Calibri"/>
        <family val="2"/>
      </rPr>
      <t xml:space="preserve">
Tecnología adaptada: Sesiones 582 y Personas atendidas 32
</t>
    </r>
    <r>
      <rPr>
        <b/>
        <sz val="10"/>
        <color theme="1"/>
        <rFont val="Calibri"/>
        <family val="2"/>
      </rPr>
      <t xml:space="preserve">Actividades complemantarias: </t>
    </r>
    <r>
      <rPr>
        <sz val="10"/>
        <color theme="1"/>
        <rFont val="Calibri"/>
        <family val="2"/>
      </rPr>
      <t>Canalizaciones para estudios diversos 835, Canalizaciones para cirugías diversas 198, Personas canalizadas para Cirugias de: Pterigión 143 personas, Cataratas 196 personas</t>
    </r>
  </si>
  <si>
    <r>
      <rPr>
        <sz val="14"/>
        <rFont val="Calibri"/>
        <family val="2"/>
      </rPr>
      <t>Personas del estado de Sinaloa vulnerables por carencia social</t>
    </r>
    <r>
      <rPr>
        <sz val="14"/>
        <color theme="1"/>
        <rFont val="Calibri"/>
        <family val="2"/>
      </rPr>
      <t xml:space="preserve">: </t>
    </r>
    <r>
      <rPr>
        <i/>
        <sz val="10"/>
        <color theme="1"/>
        <rFont val="Calibri"/>
        <family val="2"/>
      </rPr>
      <t>con discapacidad, adultos mayores, población violentada o en riesgo, migrantes, desplazados, con enfermedades crónico degenerativas o catastróficas, marginada, menores de 6 años, en situación de calle o privados de la</t>
    </r>
    <r>
      <rPr>
        <sz val="10"/>
        <color theme="1"/>
        <rFont val="Calibri"/>
        <family val="2"/>
      </rPr>
      <t xml:space="preserve"> libertad (jurídica)</t>
    </r>
  </si>
  <si>
    <r>
      <rPr>
        <sz val="14"/>
        <color theme="1"/>
        <rFont val="Calibri"/>
        <family val="2"/>
      </rPr>
      <t>Personas del estado de Sinaloa vulnerables por carencia social:</t>
    </r>
    <r>
      <rPr>
        <sz val="12"/>
        <color theme="1"/>
        <rFont val="Calibri"/>
        <family val="2"/>
      </rPr>
      <t xml:space="preserve"> </t>
    </r>
    <r>
      <rPr>
        <i/>
        <sz val="10"/>
        <color theme="1"/>
        <rFont val="Calibri"/>
        <family val="2"/>
      </rPr>
      <t>con discapacidad, adultos mayores, población violentada o en riesgo, migrantes, desplazados, con enfermedades crónico degenerativas o catastróficas, marginada, menores de 6 años, en situación de calle o privados de la libertad (jurídica)</t>
    </r>
  </si>
  <si>
    <t>Diciembre de 2025.</t>
  </si>
  <si>
    <t>142146
La atención dependerá del acercamiento de las personas y los recursos con que se cuente</t>
  </si>
  <si>
    <r>
      <t>1,073,360 personas vulnerables por carencia social</t>
    </r>
    <r>
      <rPr>
        <sz val="10"/>
        <rFont val="Calibri"/>
        <family val="2"/>
      </rPr>
      <t>; datos de CONEVAL a 2020</t>
    </r>
  </si>
  <si>
    <r>
      <rPr>
        <b/>
        <sz val="14"/>
        <color theme="1"/>
        <rFont val="Calibri"/>
        <family val="2"/>
      </rPr>
      <t>Sistema DIF Sinaloa - Cuadernillo Control Estadístico 2024</t>
    </r>
    <r>
      <rPr>
        <b/>
        <vertAlign val="superscript"/>
        <sz val="10"/>
        <color theme="1"/>
        <rFont val="Calibri"/>
        <family val="2"/>
      </rPr>
      <t xml:space="preserve">
</t>
    </r>
    <r>
      <rPr>
        <b/>
        <sz val="10"/>
        <color theme="1"/>
        <rFont val="Calibri"/>
        <family val="2"/>
      </rPr>
      <t xml:space="preserve">PROCURADURÍA DE PROTECCIÓN DE NIÑAS, NIÑOS Y ADOLESCENTES: </t>
    </r>
    <r>
      <rPr>
        <sz val="10"/>
        <color theme="1"/>
        <rFont val="Calibri"/>
        <family val="2"/>
      </rPr>
      <t>3638 denuncias recibidas, 1696 comprobadas de maltrato, 433 presentadas ante el Ministerio Público.
61226 Orientaciones y/o Asesorías otorgadas, de las cuales 21494 fueron jurídicas, 29874 psicológicas y trabajo social 9858
Juicios del orden familiar y penal: 597 iniciados, 395 concluidos y 542 convenios internos.
En lo que respecto al Albergue Transitorio "El Refugio", se atendieron a 55 personas, 28 fueron reintegradas a la familia, 328 consultas médicas, 328 consulta psicológica y se cerró con una población de 20.
En lo que respecto a CASA CUNA, albergó 123 niños, 42 egresos por reintegración familiar, 1375 consultas médicas, 418 consultas psicológicas, y  cerró con una población de 57.</t>
    </r>
  </si>
  <si>
    <r>
      <rPr>
        <b/>
        <sz val="14"/>
        <color theme="1"/>
        <rFont val="Calibri"/>
        <family val="2"/>
      </rPr>
      <t>Sistema DIF Sinaloa - Cuadernillo Control Estadístico 2025</t>
    </r>
    <r>
      <rPr>
        <b/>
        <vertAlign val="superscript"/>
        <sz val="10"/>
        <color theme="1"/>
        <rFont val="Calibri"/>
        <family val="2"/>
      </rPr>
      <t xml:space="preserve">
</t>
    </r>
    <r>
      <rPr>
        <b/>
        <sz val="10"/>
        <color theme="1"/>
        <rFont val="Calibri"/>
        <family val="2"/>
      </rPr>
      <t xml:space="preserve">PROCURADURÍA DE PROTECCIÓN DE NIÑAS, NIÑOS Y ADOLESCENTES: </t>
    </r>
    <r>
      <rPr>
        <sz val="10"/>
        <color theme="1"/>
        <rFont val="Calibri"/>
        <family val="2"/>
      </rPr>
      <t>4244 denuncias recibidas, 1106 comprobadas de maltrato, 291 presentadas ante el Ministerio Público.
51858 Orientaciones y/o Asesorías otorgadas, de las cuales 21272 fueron jurídicas, 19559 psicológicas y trabajo social 11027
Juicios del orden familiar y penal: 655 iniciados, 411 concluidos y 495 convenios internos.
En lo que respecto al Albergue Transitorio "El Refugio", se atendieron a 54 personas, 11 fueron reintegradas a la familia, 358 consultas médicas, 358 consulta psicológica y se cerró con una población de 32.
En lo que respecto a la CASA CUNA, se albergó a 93 niños, 59 egresos por reintegración familiar, 1764 consultas médicas, 377 consultas psicológicas, y se cerró con una población de 37.</t>
    </r>
  </si>
  <si>
    <r>
      <rPr>
        <b/>
        <sz val="10"/>
        <color theme="1"/>
        <rFont val="Calibri"/>
        <family val="2"/>
      </rPr>
      <t>CENTROS DE REHABILITACIÓN (CREE Y CRRI)</t>
    </r>
    <r>
      <rPr>
        <sz val="10"/>
        <color theme="1"/>
        <rFont val="Calibri"/>
        <family val="2"/>
      </rPr>
      <t xml:space="preserve">
11727 Consulta médico general; 23909 Consulta médica especializada; 477287 Sesiones de rehabilitación; 17103 Sesiones psicológicas
Transporte adaptado para personas con discapacidad: 5792 traslados en vehiculos de SEDIF, 318 personas beneficiadas
Credenciales otorgadas a personas con discapacidad: 3937 credenciales nuevas y reposiciones
Departamento de evaluación laboral: Citas de evaluación 262, personas evaluadas 174, integrados laboralmente 186
2038 Sesiones de Activación Física; 9284 Vacunas aplicadas; 1718 Aparatos funcionales; 710 Auxiliares auditivos</t>
    </r>
  </si>
  <si>
    <r>
      <rPr>
        <b/>
        <sz val="10"/>
        <color theme="1"/>
        <rFont val="Calibri"/>
        <family val="2"/>
      </rPr>
      <t>CENTROS DE REHABILITACIÓN (CREE Y CRRI)</t>
    </r>
    <r>
      <rPr>
        <sz val="10"/>
        <color theme="1"/>
        <rFont val="Calibri"/>
        <family val="2"/>
      </rPr>
      <t xml:space="preserve">
12254 Consulta médico general; 22904 Consulta médica especializada; 457537 Sesiones de rehabilitación; 14207Sesiones psicológicas
Transporte adaptado para personas con discapacidad: 7861 traslados en vehiculos de SEDIF, 226 personas beneficiadas
Credenciales otorgadas a personas con discapacidad: 3784 credenciales nuevas y reposiciones
Departamento de evaluación laboral: Citas de evaluación 313, personas evaluadas 152, integrados laboralmente 123
1179 Sesiones de Activación Física; 8370 Vacunas aplicadas; 1424 Aparatos funcionales; 786 Auxiliares auditivos</t>
    </r>
  </si>
  <si>
    <r>
      <rPr>
        <b/>
        <sz val="10"/>
        <color theme="1"/>
        <rFont val="Calibri"/>
        <family val="2"/>
      </rPr>
      <t>CENTRO DE AUTISMO</t>
    </r>
    <r>
      <rPr>
        <sz val="10"/>
        <color theme="1"/>
        <rFont val="Calibri"/>
        <family val="2"/>
      </rPr>
      <t xml:space="preserve">
913 Consulta médico general;  3561 Consulta médica especializada, 
Terapia rehabilitatoria: 16498 sesiones de rehabilitación
677 Diagnóstico psicológico(conclusión diagnóstica);
2976</t>
    </r>
    <r>
      <rPr>
        <sz val="10"/>
        <rFont val="Calibri"/>
        <family val="2"/>
      </rPr>
      <t xml:space="preserve"> </t>
    </r>
    <r>
      <rPr>
        <sz val="10"/>
        <color theme="1"/>
        <rFont val="Calibri"/>
        <family val="2"/>
      </rPr>
      <t xml:space="preserve">pruebas psicológicas
Transporte adaptado para personas con discapacidad: 205 traslados en vehiculos de SEDIF, 54 personas beneficiadas
Nutrición: 826 consultas
Servicios de odontología: 1405 consultas, 3060 tratamientos odontológicos </t>
    </r>
  </si>
  <si>
    <r>
      <rPr>
        <b/>
        <sz val="14"/>
        <color theme="1"/>
        <rFont val="Calibri"/>
        <family val="2"/>
      </rPr>
      <t>Sistema DIF Sinaloa - Cuadernillo Control Estadístico 2023</t>
    </r>
    <r>
      <rPr>
        <b/>
        <vertAlign val="superscript"/>
        <sz val="10"/>
        <color theme="1"/>
        <rFont val="Calibri"/>
        <family val="2"/>
      </rPr>
      <t xml:space="preserve">
</t>
    </r>
    <r>
      <rPr>
        <sz val="10"/>
        <color theme="1"/>
        <rFont val="Calibri"/>
        <family val="2"/>
      </rPr>
      <t>PROCURADURÍA DE PROTECCIÓN DE NIÑAS, NIÑOS Y ADOLESCENTES: 3711 denuncias recibidas, 1857 comprobadas de maltrato, 491 presentadas ante el Ministerio Público.
71350 Orientaciones y/o Asesorías otorgadas, de las cuales 23144 fueron jurídicas, 35507 psicológicas y trabajo social 12699
Juicios del orden familiar y penal: 686 iniciados, 429 concluidos y 839 convenios internos.
En lo que respecto al Albergue Transitorio "El Refugio", se atendieron a 58 personas, 27 fueron reintegradas a la familia, 334 consultas médicas, 501 consulta psicológica y se cerró con una población de 29.
En lo que respecto a la CASA CUNA, se albergó a 115 niños, 48 egresos por reintegración familiar, 1002 consultas médicas, 296 consultas psicológicas, y se cerró con una población de 51.</t>
    </r>
  </si>
  <si>
    <r>
      <rPr>
        <b/>
        <sz val="10"/>
        <color theme="1"/>
        <rFont val="Calibri"/>
        <family val="2"/>
      </rPr>
      <t>CENTRO DE REHABILITACIÓN Y EDUCACIÓN ESPECIAL</t>
    </r>
    <r>
      <rPr>
        <sz val="10"/>
        <color theme="1"/>
        <rFont val="Calibri"/>
        <family val="2"/>
      </rPr>
      <t xml:space="preserve">
12625 Consulta médico general, 27045 Consulta médica especializada, 444281 Sesiones de rehabilitación, 13737 Sesiones psicológicas
Transporte adaptado para personas con discapacidad: 8825 traslados en vehiculos de SEDIF, 1345 personas beneficiadas
Credenciales otorgadas a personas con discapacidad: 3996 credenciales nuevas y reposiciones
Departamento de evaluación laboral: Citas de evaluacíon 397, personas evaluadas 212, integrados laboralmente 150
883 Sesiones de Activación Física, 7447 Vacunas aplicadas, 2022 Aparatos funcionales, 842 Auxiliares auditivos</t>
    </r>
  </si>
  <si>
    <r>
      <rPr>
        <b/>
        <sz val="10"/>
        <color theme="1"/>
        <rFont val="Calibri"/>
        <family val="2"/>
      </rPr>
      <t>ADULTO MAYOR E INTEGRACIÓN SOCIAL</t>
    </r>
    <r>
      <rPr>
        <sz val="10"/>
        <color theme="1"/>
        <rFont val="Calibri"/>
        <family val="2"/>
      </rPr>
      <t xml:space="preserve">
</t>
    </r>
    <r>
      <rPr>
        <b/>
        <sz val="10"/>
        <color theme="1"/>
        <rFont val="Calibri"/>
        <family val="2"/>
      </rPr>
      <t>Centro gerontológico y Asilo Santa Rosa:</t>
    </r>
    <r>
      <rPr>
        <sz val="10"/>
        <color theme="1"/>
        <rFont val="Calibri"/>
        <family val="2"/>
      </rPr>
      <t xml:space="preserve"> se albergó a  174 adultos mayores,  se realizaron 11107 consultas médicas, 10 consultas psiquiátricas y se cerró con una población de 141 adultos mayores. Se brindaron  1448 sesiones de atención psicológica. 245147 raciones alimentarias (Raciones y colaciones)
</t>
    </r>
    <r>
      <rPr>
        <b/>
        <sz val="10"/>
        <color theme="1"/>
        <rFont val="Calibri"/>
        <family val="2"/>
      </rPr>
      <t xml:space="preserve">CENTRO DIURNO: </t>
    </r>
    <r>
      <rPr>
        <sz val="10"/>
        <color theme="1"/>
        <rFont val="Calibri"/>
        <family val="2"/>
      </rPr>
      <t xml:space="preserve">Se atendió a  57 adultos mayores,  se realizaron 232 consultas médicas, y se cerró con una población de 50 adultos mayores.
Se brindaron  198 sesiones de atención psicológica,  22054 raciones alimentarias (Raciones y colaciones)
</t>
    </r>
    <r>
      <rPr>
        <b/>
        <sz val="10"/>
        <color theme="1"/>
        <rFont val="Calibri"/>
        <family val="2"/>
      </rPr>
      <t xml:space="preserve">CENTROS DE DESARROLLO INTEGRAL: </t>
    </r>
    <r>
      <rPr>
        <sz val="10"/>
        <color theme="1"/>
        <rFont val="Calibri"/>
        <family val="2"/>
      </rPr>
      <t xml:space="preserve">5 Centros de Desarrollo Integral, 4061 consultas médicas, 1089 consultas odontológicas, 2756 sesiones de atención psicológica
Eventos club´s de la tercera edad: 30 viajes recreativos, 134 convivencias y 27 torneos deportivos
</t>
    </r>
    <r>
      <rPr>
        <b/>
        <sz val="10"/>
        <color theme="1"/>
        <rFont val="Calibri"/>
        <family val="2"/>
      </rPr>
      <t>VELATORIO:</t>
    </r>
    <r>
      <rPr>
        <sz val="10"/>
        <color theme="1"/>
        <rFont val="Calibri"/>
        <family val="2"/>
      </rPr>
      <t xml:space="preserve"> 366 Servicios funerarios (ataudes, cremaciones y servicios)
En lo que respecta al programa a </t>
    </r>
    <r>
      <rPr>
        <b/>
        <sz val="10"/>
        <color theme="1"/>
        <rFont val="Calibri"/>
        <family val="2"/>
      </rPr>
      <t>personas con cáncer</t>
    </r>
    <r>
      <rPr>
        <sz val="10"/>
        <color theme="1"/>
        <rFont val="Calibri"/>
        <family val="2"/>
      </rPr>
      <t xml:space="preserve"> se brindaron 2107 apoyos beneficiando a 324 personas
Respecto a la </t>
    </r>
    <r>
      <rPr>
        <b/>
        <sz val="10"/>
        <color theme="1"/>
        <rFont val="Calibri"/>
        <family val="2"/>
      </rPr>
      <t xml:space="preserve">Atención jurídica al adulto mayor: </t>
    </r>
    <r>
      <rPr>
        <sz val="10"/>
        <color theme="1"/>
        <rFont val="Calibri"/>
        <family val="2"/>
      </rPr>
      <t xml:space="preserve">se brindaron 1167 asesorías júridicas, 364 sesiones de atención psicológicas (consultas) y 25 perfil psicológico
</t>
    </r>
    <r>
      <rPr>
        <b/>
        <sz val="10"/>
        <color theme="1"/>
        <rFont val="Calibri"/>
        <family val="2"/>
      </rPr>
      <t>CENTRO DE REINSERCIÓN SOCIAL PARA ENFERMOS MENTALES SIN HOGAR "MADRE TERESA DE CALCUTA":</t>
    </r>
    <r>
      <rPr>
        <sz val="10"/>
        <color theme="1"/>
        <rFont val="Calibri"/>
        <family val="2"/>
      </rPr>
      <t xml:space="preserve"> Se atendió a 39 personas, se realizaron 598 consultas médicas, 272 consultas psiquiátricas, 571 sesiones de atención psicológica y se cerró con una población de 35 personas.</t>
    </r>
  </si>
  <si>
    <r>
      <rPr>
        <b/>
        <sz val="10"/>
        <color theme="1"/>
        <rFont val="Calibri"/>
        <family val="2"/>
      </rPr>
      <t>DESARROLLO COMUNITARIO</t>
    </r>
    <r>
      <rPr>
        <sz val="10"/>
        <color theme="1"/>
        <rFont val="Calibri"/>
        <family val="2"/>
      </rPr>
      <t xml:space="preserve">
Espacios de alimentación encuentro y desarrollo:
Número de EAEyD instalados en operación: 297
Número de EAEyD en preparación de alimentos: 284
En movimiento a tu educación (bicicletas): 1285 familias beneficiadas y padrón de beneficiarios
Canasta del bienestar: 1250 personas beneficiadas
Apoyos extraordinarios temporada invernal: 1699 apoyos
Atención a población en condiciones de emergencia APCE: 38739 apoyos
Apoyos extraordinarios: 3813 apoyos
Brigadas médicas odontológicas: 680 consultas, 527 servicios odontológicos, 680 personas beneficiadas
Lentes de lectura: 9723
Proyecto Pie de casa: 80 familias beneficiadas y padrón de beneficiarios
Proyecto baño seco: 132 familias beneficiadas y padrón de beneficiarios
Estufas ecológicas de leña: 200 familias beneficiadas y padrón de beneficiarios
Brigadas de salud para la mujer: 52 brigadas, 3433 servicios, 1333 personas beneficiadas
Brigadas del bienestar: 16 brigadas, 19576 personas beneficiadas, 54351 apoyos
</t>
    </r>
  </si>
  <si>
    <r>
      <rPr>
        <b/>
        <sz val="10"/>
        <color theme="1"/>
        <rFont val="Calibri"/>
        <family val="2"/>
      </rPr>
      <t>CENTRO DE EDUCACIÓN INCLUYENTE Y SALUD EMOCIONAL</t>
    </r>
    <r>
      <rPr>
        <sz val="10"/>
        <color theme="1"/>
        <rFont val="Calibri"/>
        <family val="2"/>
      </rPr>
      <t xml:space="preserve">
En psicoterapia individual: 194 personas atendidas y, 1283 sesiones realizadas.
En psicoterapia grupal: 38 personas y 191 sesiones
Actividades complementarias: 32 talleres y 1856 asistentes.
Conferencias y actividades: Eventos 34 y Asistentes 4239
Seminarios psicoeducativos: Seminarios 4, sesiones 15 y 268 asistentes
Cursos psicoeducativos: Entrevistas 81, exámen psicométrico 21
Sesiones psicoeducativas: Sesiones 25, personas atendidas 508
Red de apoyo: sesiones 28, personas atendidas 212
</t>
    </r>
  </si>
  <si>
    <r>
      <rPr>
        <b/>
        <sz val="10"/>
        <color theme="1"/>
        <rFont val="Calibri"/>
        <family val="2"/>
      </rPr>
      <t>ADULTO MAYOR E INTEGRACIÓN SOCIAL</t>
    </r>
    <r>
      <rPr>
        <sz val="10"/>
        <color theme="1"/>
        <rFont val="Calibri"/>
        <family val="2"/>
      </rPr>
      <t xml:space="preserve">
</t>
    </r>
    <r>
      <rPr>
        <b/>
        <sz val="10"/>
        <color theme="1"/>
        <rFont val="Calibri"/>
        <family val="2"/>
      </rPr>
      <t xml:space="preserve">Centro gerontológico y Asilo Santa Rosa: </t>
    </r>
    <r>
      <rPr>
        <sz val="10"/>
        <color theme="1"/>
        <rFont val="Calibri"/>
        <family val="2"/>
      </rPr>
      <t xml:space="preserve">se albergó a  165 adultos mayores,  se realizaron 7313 consultas médicas, 0 consultas psiquiátricas y se cerró con una población de </t>
    </r>
    <r>
      <rPr>
        <sz val="10"/>
        <rFont val="Calibri"/>
        <family val="2"/>
      </rPr>
      <t>140</t>
    </r>
    <r>
      <rPr>
        <sz val="10"/>
        <color theme="1"/>
        <rFont val="Calibri"/>
        <family val="2"/>
      </rPr>
      <t xml:space="preserve"> adultos mayores. Se brindaron  1696 sesiones de atención psicológica.  301875 raciones alimentarias (Raciones y colaciones)
</t>
    </r>
    <r>
      <rPr>
        <b/>
        <sz val="10"/>
        <color theme="1"/>
        <rFont val="Calibri"/>
        <family val="2"/>
      </rPr>
      <t xml:space="preserve">CENTRO DIURNO: </t>
    </r>
    <r>
      <rPr>
        <sz val="10"/>
        <color theme="1"/>
        <rFont val="Calibri"/>
        <family val="2"/>
      </rPr>
      <t xml:space="preserve">Se atendió a  63 adultos mayores,  se realizaron 177 consultas médicas, y se cerró con una población de 48 adultos mayores.
Se brindaron  208 sesiones de atención psicológica,  19345 raciones alimentarias (Raciones y colaciones)
</t>
    </r>
    <r>
      <rPr>
        <b/>
        <sz val="10"/>
        <color theme="1"/>
        <rFont val="Calibri"/>
        <family val="2"/>
      </rPr>
      <t>CENTROS DE DESARROLLO INTEGRAL</t>
    </r>
    <r>
      <rPr>
        <sz val="10"/>
        <color theme="1"/>
        <rFont val="Calibri"/>
        <family val="2"/>
      </rPr>
      <t xml:space="preserve">: 5 Centros de Desarrollo Integral, 3161 consultas médicas, 1925 consultas odontológicas, 3512 sesiones de atención psicológica
Eventos club´s de la tercera edad: 32 viajes recreativos, 156 convivencias y 25 torneos deportivos
</t>
    </r>
    <r>
      <rPr>
        <b/>
        <sz val="10"/>
        <color theme="1"/>
        <rFont val="Calibri"/>
        <family val="2"/>
      </rPr>
      <t>VELATORIO:</t>
    </r>
    <r>
      <rPr>
        <sz val="10"/>
        <color theme="1"/>
        <rFont val="Calibri"/>
        <family val="2"/>
      </rPr>
      <t xml:space="preserve"> 262 Servicios funerarios (ataudes, cremaciones y servicios)
En lo que respecta al programa a personas con cáncer se brindaron 1143 apoyos beneficiando a 210 personas
Respecto a la Atención jurídica al adulto mayor: se brindaron 2039 asesorías júridicas, 306 sesiones de atención psicológicas (consultas) 
</t>
    </r>
    <r>
      <rPr>
        <b/>
        <sz val="10"/>
        <color theme="1"/>
        <rFont val="Calibri"/>
        <family val="2"/>
      </rPr>
      <t>CENTRO DE REINSERCIÓN SOCIAL PARA ENFERMOS MENTALES SIN HOGAR "MADRE TERESA DE CALCUTA":</t>
    </r>
    <r>
      <rPr>
        <sz val="10"/>
        <color theme="1"/>
        <rFont val="Calibri"/>
        <family val="2"/>
      </rPr>
      <t xml:space="preserve"> Se atendió a 38 personas, se realizaron 630 consultas médicas, 280 consultas psiquiátricas, 506 sesiones de atención psicológica y se cerró con una población de </t>
    </r>
    <r>
      <rPr>
        <sz val="10"/>
        <rFont val="Calibri"/>
        <family val="2"/>
      </rPr>
      <t xml:space="preserve">33 </t>
    </r>
    <r>
      <rPr>
        <sz val="10"/>
        <color theme="1"/>
        <rFont val="Calibri"/>
        <family val="2"/>
      </rPr>
      <t>personas.</t>
    </r>
  </si>
  <si>
    <r>
      <rPr>
        <b/>
        <sz val="10"/>
        <color theme="1"/>
        <rFont val="Calibri"/>
        <family val="2"/>
      </rPr>
      <t>ADULTO MAYOR E INTEGRACIÓN SOCIAL</t>
    </r>
    <r>
      <rPr>
        <sz val="10"/>
        <color theme="1"/>
        <rFont val="Calibri"/>
        <family val="2"/>
      </rPr>
      <t xml:space="preserve">
</t>
    </r>
    <r>
      <rPr>
        <b/>
        <sz val="10"/>
        <color theme="1"/>
        <rFont val="Calibri"/>
        <family val="2"/>
      </rPr>
      <t>Centro gerontológico y Asilo Santa Rosa:</t>
    </r>
    <r>
      <rPr>
        <sz val="10"/>
        <color theme="1"/>
        <rFont val="Calibri"/>
        <family val="2"/>
      </rPr>
      <t xml:space="preserve"> se albergó a  166 adultos mayores,  se realizaron 4321 consultas médicas  y se cerró con una población de </t>
    </r>
    <r>
      <rPr>
        <sz val="10"/>
        <rFont val="Calibri"/>
        <family val="2"/>
      </rPr>
      <t>134</t>
    </r>
    <r>
      <rPr>
        <sz val="10"/>
        <color theme="1"/>
        <rFont val="Calibri"/>
        <family val="2"/>
      </rPr>
      <t xml:space="preserve"> adultos mayores. Se brindaron  1920 sesiones de atención psicológica.  219810 raciones alimentarias (Raciones y colaciones)
</t>
    </r>
    <r>
      <rPr>
        <b/>
        <sz val="10"/>
        <color theme="1"/>
        <rFont val="Calibri"/>
        <family val="2"/>
      </rPr>
      <t>CENTRO DIURNO:</t>
    </r>
    <r>
      <rPr>
        <sz val="10"/>
        <color theme="1"/>
        <rFont val="Calibri"/>
        <family val="2"/>
      </rPr>
      <t xml:space="preserve"> Se atendió a  63 adultos mayores,  se realizaron 117 consultas médicas, y se cerró con una población de 53 adultos mayores.
Se brindaron  167 sesiones de atención psicológica,  21991 raciones alimentarias (Raciones y colaciones)
</t>
    </r>
    <r>
      <rPr>
        <b/>
        <sz val="10"/>
        <color theme="1"/>
        <rFont val="Calibri"/>
        <family val="2"/>
      </rPr>
      <t>CENTROS DE DESARROLLO INTEGRAL:</t>
    </r>
    <r>
      <rPr>
        <sz val="10"/>
        <color theme="1"/>
        <rFont val="Calibri"/>
        <family val="2"/>
      </rPr>
      <t xml:space="preserve"> 5 Centros de Desarrollo Integral, 2785 consultas médicas, 1716 consultas odontológicas, 3953 sesiones de atención psicológica
Eventos club´s de la tercera edad: 4 viajes recreativos, 114 convivencias y 51 torneos deportivos
</t>
    </r>
    <r>
      <rPr>
        <b/>
        <sz val="10"/>
        <color theme="1"/>
        <rFont val="Calibri"/>
        <family val="2"/>
      </rPr>
      <t>VELATORIO:</t>
    </r>
    <r>
      <rPr>
        <sz val="10"/>
        <color theme="1"/>
        <rFont val="Calibri"/>
        <family val="2"/>
      </rPr>
      <t xml:space="preserve"> 304 Servicios funerarios (ataudes, cremaciones y servicios)
En lo que respecta al programa a </t>
    </r>
    <r>
      <rPr>
        <b/>
        <sz val="10"/>
        <color theme="1"/>
        <rFont val="Calibri"/>
        <family val="2"/>
      </rPr>
      <t xml:space="preserve">personas con cáncer </t>
    </r>
    <r>
      <rPr>
        <sz val="10"/>
        <color theme="1"/>
        <rFont val="Calibri"/>
        <family val="2"/>
      </rPr>
      <t xml:space="preserve">se brindaron 745 apoyos beneficiando a 166 personas
Respecto a la Atención jurídica al adulto mayor: se brindaron 2271 asesorías júridicas, 307 sesiones de atención psicológicas (consultas) 
</t>
    </r>
    <r>
      <rPr>
        <b/>
        <sz val="10"/>
        <color theme="1"/>
        <rFont val="Calibri"/>
        <family val="2"/>
      </rPr>
      <t>CENTRO DE REINSERCIÓN SOCIAL PARA ENFERMOS MENTALES SIN HOGAR "MADRE TERESA DE CALCUTA"</t>
    </r>
    <r>
      <rPr>
        <sz val="10"/>
        <color theme="1"/>
        <rFont val="Calibri"/>
        <family val="2"/>
      </rPr>
      <t xml:space="preserve">: Se atendió a 37 personas, se realizaron 690 consultas médicas, 35 consultas psiquiátricas, 738 sesiones de atención psicológica y se cerró con una población de </t>
    </r>
    <r>
      <rPr>
        <sz val="10"/>
        <rFont val="Calibri"/>
        <family val="2"/>
      </rPr>
      <t xml:space="preserve">34 </t>
    </r>
    <r>
      <rPr>
        <sz val="10"/>
        <color theme="1"/>
        <rFont val="Calibri"/>
        <family val="2"/>
      </rPr>
      <t>personas.</t>
    </r>
  </si>
  <si>
    <r>
      <rPr>
        <b/>
        <sz val="10"/>
        <rFont val="Calibri"/>
        <family val="2"/>
      </rPr>
      <t>DESARROLLO COMUNITARIO</t>
    </r>
    <r>
      <rPr>
        <sz val="10"/>
        <rFont val="Calibri"/>
        <family val="2"/>
      </rPr>
      <t xml:space="preserve">
</t>
    </r>
    <r>
      <rPr>
        <b/>
        <sz val="10"/>
        <rFont val="Calibri"/>
        <family val="2"/>
      </rPr>
      <t>Espacios de alimentación encuentro y desarrollo:</t>
    </r>
    <r>
      <rPr>
        <sz val="10"/>
        <rFont val="Calibri"/>
        <family val="2"/>
      </rPr>
      <t xml:space="preserve">
Número de EAEyD en operación: 298
Número de EAEyD adecuados para la preparación de alimentos: 298
Número de Comités integrados para la operación de EAEyD: 195
</t>
    </r>
    <r>
      <rPr>
        <b/>
        <sz val="10"/>
        <rFont val="Calibri"/>
        <family val="2"/>
      </rPr>
      <t xml:space="preserve">
Proyectos sociales implementados para mejorar el empleo o ingreso y personas beneficiadas </t>
    </r>
    <r>
      <rPr>
        <i/>
        <sz val="10"/>
        <rFont val="Calibri"/>
        <family val="2"/>
      </rPr>
      <t xml:space="preserve">
Pie de casa: 94 personas beneficiadas y padrón de beneficiarios
Estufas ecológicas de leña: 263 personas beneficiadas y padrón de beneficiarios
Atención a población en condición de emergencia (APCE): 9222 personas beneficiadas y padrón de beneficiarios
Unidad odontológica: 364 personas beneficiadas y padrón de beneficiarios
Brigadas de salud para la mujer: 3070 personas beneficiadas y padrón de beneficiarios
Brigadas comunitarias: 81814 personas beneficiadas y padrón de beneficiarios
Huertos hortícolas comunitarios: 510 personas beneficiadas y padrón de beneficiarios
Lentes de lectura: 17206 personas beneficiadas y padrón de beneficiarios
Una mirada con Bienestar: 14000 personas beneficiadas y padrón de beneficiarios
Equipamiento de unidad odontológica no cuenta con padrón de beneficiarios
</t>
    </r>
  </si>
  <si>
    <r>
      <rPr>
        <b/>
        <sz val="10"/>
        <rFont val="Calibri"/>
        <family val="2"/>
      </rPr>
      <t>DESARROLLO COMUNITARIO</t>
    </r>
    <r>
      <rPr>
        <sz val="10"/>
        <rFont val="Calibri"/>
        <family val="2"/>
      </rPr>
      <t xml:space="preserve">
Apoyos extraordinarios temporada invernal: 7578 apoyos
Apoyos extraordinarios: 3540 apoyos
Lentes de lectura: 11665 apoyos
Lentes "Una mirada con bienestar": 14000 apoyos
Brigadas de salud para la mujer: 300 brigadas, 11583 servicios, 4284 personas beneficiadas
</t>
    </r>
    <r>
      <rPr>
        <b/>
        <sz val="10"/>
        <rFont val="Calibri"/>
        <family val="2"/>
      </rPr>
      <t>Espacios de alimentación encuentro y desarrollo:</t>
    </r>
    <r>
      <rPr>
        <sz val="10"/>
        <rFont val="Calibri"/>
        <family val="2"/>
      </rPr>
      <t xml:space="preserve">
Número de EAEyD en operación: 300
Número de EAEyD adecuados para la preparación de alimentos: 300
Número de Comités integrados para la operación de EAEyD: 279
</t>
    </r>
    <r>
      <rPr>
        <b/>
        <sz val="10"/>
        <rFont val="Calibri"/>
        <family val="2"/>
      </rPr>
      <t xml:space="preserve">
Proyectos productivos y sociales implementados para mejorar el empleo o ingreso y personas beneficiadas </t>
    </r>
    <r>
      <rPr>
        <sz val="10"/>
        <rFont val="Calibri"/>
        <family val="2"/>
      </rPr>
      <t xml:space="preserve">
</t>
    </r>
    <r>
      <rPr>
        <i/>
        <sz val="10"/>
        <rFont val="Calibri"/>
        <family val="2"/>
      </rPr>
      <t>Proyectos productivo:</t>
    </r>
    <r>
      <rPr>
        <sz val="10"/>
        <rFont val="Calibri"/>
        <family val="2"/>
      </rPr>
      <t xml:space="preserve">
Fortalecimiento de proyectos productivos:  490 personas beneficiadas y padrón de beneficiarios
Huertos hortícolas comunitarios: 2640 personas beneficiadas (660 familias) y padrón de beneficiarios
</t>
    </r>
    <r>
      <rPr>
        <i/>
        <sz val="10"/>
        <rFont val="Calibri"/>
        <family val="2"/>
      </rPr>
      <t>Proyecto social</t>
    </r>
    <r>
      <rPr>
        <sz val="10"/>
        <rFont val="Calibri"/>
        <family val="2"/>
      </rPr>
      <t xml:space="preserve">
Pie de casa: 360 personas beneficiadas (90 familias) y padrón de beneficiarios
Estufas ecológicas de leña:  980 personas beneficiadas (245 familias) y padrón de beneficiarios
APCE (Atención a población en condiciones de emergencia): 4634 personas beneficiadas y padrón de beneficiarios
Brigadas médicas odontológicas (Brigadas DIF): 814 consultas, 817 servicios odontológicos, 1631 personas beneficiadas y padrón de beneficiarios
Brigadas del bienestar(Brigadas comunitarias): 19 brigadas, 21371 personas beneficiadas, 57680 apoyos.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</si>
</sst>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_-;\-* #,##0.0_-;_-* &quot;-&quot;??_-;_-@"/>
    <numFmt numFmtId="165" formatCode="_-* #,##0.00_-;\-* #,##0.00_-;_-* &quot;-&quot;??_-;_-@"/>
    <numFmt numFmtId="166" formatCode="0.0%"/>
  </numFmts>
  <fonts count="58" x14ac:knownFonts="1">
    <font>
      <sz val="11"/>
      <color theme="1"/>
      <name val="Arial"/>
      <scheme val="minor"/>
    </font>
    <font>
      <sz val="11"/>
      <color theme="1"/>
      <name val="Arial"/>
      <family val="2"/>
      <scheme val="minor"/>
    </font>
    <font>
      <sz val="11"/>
      <color theme="1"/>
      <name val="Arial"/>
      <family val="2"/>
      <scheme val="minor"/>
    </font>
    <font>
      <b/>
      <sz val="14"/>
      <color theme="1"/>
      <name val="Calibri"/>
      <family val="2"/>
    </font>
    <font>
      <sz val="10"/>
      <color theme="1"/>
      <name val="Calibri"/>
      <family val="2"/>
    </font>
    <font>
      <b/>
      <sz val="10"/>
      <color theme="0"/>
      <name val="Calibri"/>
      <family val="2"/>
    </font>
    <font>
      <sz val="11"/>
      <name val="Arial"/>
      <family val="2"/>
    </font>
    <font>
      <b/>
      <sz val="10"/>
      <color theme="1"/>
      <name val="Calibri"/>
      <family val="2"/>
    </font>
    <font>
      <i/>
      <sz val="10"/>
      <color theme="1"/>
      <name val="Calibri"/>
      <family val="2"/>
    </font>
    <font>
      <sz val="11"/>
      <color theme="1"/>
      <name val="Arial"/>
      <family val="2"/>
    </font>
    <font>
      <b/>
      <sz val="8"/>
      <color theme="1"/>
      <name val="Calibri"/>
      <family val="2"/>
    </font>
    <font>
      <sz val="8"/>
      <color theme="1"/>
      <name val="Calibri"/>
      <family val="2"/>
    </font>
    <font>
      <b/>
      <sz val="16"/>
      <color theme="1"/>
      <name val="Calibri"/>
      <family val="2"/>
    </font>
    <font>
      <sz val="11"/>
      <color theme="1"/>
      <name val="Calibri"/>
      <family val="2"/>
    </font>
    <font>
      <sz val="12"/>
      <color theme="1"/>
      <name val="Calibri"/>
      <family val="2"/>
    </font>
    <font>
      <b/>
      <sz val="12"/>
      <color theme="1"/>
      <name val="Calibri"/>
      <family val="2"/>
    </font>
    <font>
      <sz val="14"/>
      <color rgb="FF666666"/>
      <name val="Calibri"/>
      <family val="2"/>
    </font>
    <font>
      <sz val="14"/>
      <color theme="1"/>
      <name val="Arial"/>
      <family val="2"/>
    </font>
    <font>
      <sz val="11"/>
      <color rgb="FF000000"/>
      <name val="Calibri"/>
      <family val="2"/>
    </font>
    <font>
      <b/>
      <sz val="11"/>
      <color theme="1"/>
      <name val="Calibri"/>
      <family val="2"/>
    </font>
    <font>
      <sz val="10"/>
      <color theme="1"/>
      <name val="Arial"/>
      <family val="2"/>
    </font>
    <font>
      <sz val="12"/>
      <color rgb="FF000000"/>
      <name val="Calibri"/>
      <family val="2"/>
    </font>
    <font>
      <b/>
      <sz val="11"/>
      <color theme="1"/>
      <name val="Candara"/>
      <family val="2"/>
    </font>
    <font>
      <b/>
      <sz val="12"/>
      <color theme="1"/>
      <name val="Candara"/>
      <family val="2"/>
    </font>
    <font>
      <sz val="16"/>
      <color theme="1"/>
      <name val="Calibri"/>
      <family val="2"/>
    </font>
    <font>
      <sz val="13"/>
      <color theme="1"/>
      <name val="Arial"/>
      <family val="2"/>
    </font>
    <font>
      <b/>
      <u/>
      <sz val="13"/>
      <color theme="1"/>
      <name val="Arial"/>
      <family val="2"/>
    </font>
    <font>
      <b/>
      <sz val="13"/>
      <color theme="1"/>
      <name val="Arial"/>
      <family val="2"/>
    </font>
    <font>
      <b/>
      <u/>
      <sz val="13"/>
      <color theme="1"/>
      <name val="Calibri"/>
      <family val="2"/>
    </font>
    <font>
      <sz val="13"/>
      <color theme="1"/>
      <name val="Calibri"/>
      <family val="2"/>
    </font>
    <font>
      <b/>
      <sz val="13"/>
      <color theme="0"/>
      <name val="Arial"/>
      <family val="2"/>
    </font>
    <font>
      <b/>
      <sz val="11"/>
      <color theme="0"/>
      <name val="Calibri"/>
      <family val="2"/>
    </font>
    <font>
      <vertAlign val="superscript"/>
      <sz val="10"/>
      <color theme="1"/>
      <name val="Calibri"/>
      <family val="2"/>
    </font>
    <font>
      <b/>
      <vertAlign val="superscript"/>
      <sz val="10"/>
      <color theme="1"/>
      <name val="Calibri"/>
      <family val="2"/>
    </font>
    <font>
      <b/>
      <i/>
      <sz val="10"/>
      <color theme="1"/>
      <name val="Calibri"/>
      <family val="2"/>
    </font>
    <font>
      <b/>
      <i/>
      <u/>
      <sz val="10"/>
      <color theme="1"/>
      <name val="Calibri"/>
      <family val="2"/>
    </font>
    <font>
      <b/>
      <sz val="11"/>
      <color rgb="FF000000"/>
      <name val="Calibri"/>
      <family val="2"/>
    </font>
    <font>
      <sz val="10"/>
      <name val="Calibri"/>
      <family val="2"/>
    </font>
    <font>
      <sz val="11"/>
      <color theme="1"/>
      <name val="Arial"/>
      <family val="2"/>
      <scheme val="minor"/>
    </font>
    <font>
      <sz val="11"/>
      <name val="Calibri"/>
      <family val="2"/>
    </font>
    <font>
      <b/>
      <sz val="10"/>
      <name val="Calibri"/>
      <family val="2"/>
    </font>
    <font>
      <i/>
      <sz val="10"/>
      <name val="Calibri"/>
      <family val="2"/>
    </font>
    <font>
      <sz val="11"/>
      <color theme="1"/>
      <name val="Arial"/>
      <scheme val="minor"/>
    </font>
    <font>
      <b/>
      <sz val="8"/>
      <color rgb="FF861D30"/>
      <name val="Arial"/>
      <family val="2"/>
    </font>
    <font>
      <sz val="8"/>
      <color theme="1"/>
      <name val="Arial"/>
      <family val="2"/>
      <scheme val="minor"/>
    </font>
    <font>
      <sz val="8"/>
      <name val="Arial"/>
      <family val="2"/>
      <scheme val="minor"/>
    </font>
    <font>
      <b/>
      <sz val="14"/>
      <name val="Arial"/>
      <family val="2"/>
    </font>
    <font>
      <b/>
      <sz val="8"/>
      <name val="Arial"/>
      <family val="2"/>
    </font>
    <font>
      <b/>
      <sz val="8"/>
      <color rgb="FFFFFFFF"/>
      <name val="Arial"/>
      <family val="2"/>
    </font>
    <font>
      <b/>
      <sz val="8"/>
      <color theme="0"/>
      <name val="Arial"/>
      <family val="2"/>
    </font>
    <font>
      <b/>
      <sz val="8"/>
      <color rgb="FF000000"/>
      <name val="Arial"/>
      <family val="2"/>
    </font>
    <font>
      <sz val="8"/>
      <name val="Arial"/>
      <family val="2"/>
    </font>
    <font>
      <sz val="8"/>
      <color rgb="FF000000"/>
      <name val="Arial"/>
      <family val="2"/>
    </font>
    <font>
      <sz val="8"/>
      <color theme="1"/>
      <name val="Arial"/>
      <family val="2"/>
    </font>
    <font>
      <sz val="12"/>
      <name val="Arial"/>
      <family val="2"/>
    </font>
    <font>
      <sz val="11"/>
      <name val="Arial"/>
      <family val="2"/>
      <scheme val="minor"/>
    </font>
    <font>
      <sz val="14"/>
      <name val="Calibri"/>
      <family val="2"/>
    </font>
    <font>
      <sz val="14"/>
      <color theme="1"/>
      <name val="Calibri"/>
      <family val="2"/>
    </font>
  </fonts>
  <fills count="23">
    <fill>
      <patternFill patternType="none"/>
    </fill>
    <fill>
      <patternFill patternType="gray125"/>
    </fill>
    <fill>
      <patternFill patternType="solid">
        <fgColor rgb="FF2E75B5"/>
        <bgColor rgb="FF2E75B5"/>
      </patternFill>
    </fill>
    <fill>
      <patternFill patternType="solid">
        <fgColor rgb="FFA5A5A5"/>
        <bgColor rgb="FFA5A5A5"/>
      </patternFill>
    </fill>
    <fill>
      <patternFill patternType="solid">
        <fgColor rgb="FFFFFFFF"/>
        <bgColor rgb="FFFFFFFF"/>
      </patternFill>
    </fill>
    <fill>
      <patternFill patternType="solid">
        <fgColor rgb="FFBFBFBF"/>
        <bgColor rgb="FFBFBFBF"/>
      </patternFill>
    </fill>
    <fill>
      <patternFill patternType="solid">
        <fgColor rgb="FFD8D8D8"/>
        <bgColor rgb="FFD8D8D8"/>
      </patternFill>
    </fill>
    <fill>
      <patternFill patternType="solid">
        <fgColor rgb="FFE2EFD9"/>
        <bgColor rgb="FFE2EFD9"/>
      </patternFill>
    </fill>
    <fill>
      <patternFill patternType="solid">
        <fgColor rgb="FFC8C8C8"/>
        <bgColor rgb="FFC8C8C8"/>
      </patternFill>
    </fill>
    <fill>
      <patternFill patternType="solid">
        <fgColor rgb="FF9CC2E5"/>
        <bgColor rgb="FF9CC2E5"/>
      </patternFill>
    </fill>
    <fill>
      <patternFill patternType="solid">
        <fgColor rgb="FFFFE598"/>
        <bgColor rgb="FFFFE598"/>
      </patternFill>
    </fill>
    <fill>
      <patternFill patternType="solid">
        <fgColor rgb="FFA8D08D"/>
        <bgColor rgb="FFA8D08D"/>
      </patternFill>
    </fill>
    <fill>
      <patternFill patternType="solid">
        <fgColor rgb="FFFBE4D5"/>
        <bgColor rgb="FFFBE4D5"/>
      </patternFill>
    </fill>
    <fill>
      <patternFill patternType="solid">
        <fgColor theme="0"/>
        <bgColor theme="0"/>
      </patternFill>
    </fill>
    <fill>
      <patternFill patternType="solid">
        <fgColor rgb="FF1F3864"/>
        <bgColor rgb="FF1F3864"/>
      </patternFill>
    </fill>
    <fill>
      <patternFill patternType="solid">
        <fgColor rgb="FF92D050"/>
        <bgColor indexed="64"/>
      </patternFill>
    </fill>
    <fill>
      <patternFill patternType="solid">
        <fgColor rgb="FF5B2135"/>
        <bgColor rgb="FF861D30"/>
      </patternFill>
    </fill>
    <fill>
      <patternFill patternType="solid">
        <fgColor rgb="FFC9C2BB"/>
        <bgColor rgb="FFBFBFBF"/>
      </patternFill>
    </fill>
    <fill>
      <patternFill patternType="solid">
        <fgColor rgb="FF5B2135"/>
        <bgColor indexed="64"/>
      </patternFill>
    </fill>
    <fill>
      <patternFill patternType="solid">
        <fgColor rgb="FFC9C2BB"/>
        <bgColor indexed="64"/>
      </patternFill>
    </fill>
    <fill>
      <patternFill patternType="solid">
        <fgColor theme="0"/>
        <bgColor rgb="FFBFBFBF"/>
      </patternFill>
    </fill>
    <fill>
      <patternFill patternType="solid">
        <fgColor theme="0"/>
        <bgColor indexed="64"/>
      </patternFill>
    </fill>
    <fill>
      <patternFill patternType="solid">
        <fgColor theme="2"/>
        <bgColor indexed="64"/>
      </patternFill>
    </fill>
  </fills>
  <borders count="89">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right/>
      <top/>
      <bottom/>
      <diagonal/>
    </border>
    <border>
      <left style="thin">
        <color rgb="FF000000"/>
      </left>
      <right style="thin">
        <color rgb="FF000000"/>
      </right>
      <top/>
      <bottom/>
      <diagonal/>
    </border>
    <border>
      <left/>
      <right/>
      <top/>
      <bottom/>
      <diagonal/>
    </border>
    <border>
      <left style="medium">
        <color indexed="64"/>
      </left>
      <right/>
      <top/>
      <bottom/>
      <diagonal/>
    </border>
    <border>
      <left/>
      <right style="medium">
        <color indexed="64"/>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38" fillId="0" borderId="62"/>
    <xf numFmtId="0" fontId="2" fillId="0" borderId="62"/>
    <xf numFmtId="0" fontId="1" fillId="0" borderId="62"/>
    <xf numFmtId="0" fontId="1" fillId="0" borderId="62"/>
    <xf numFmtId="0" fontId="42" fillId="0" borderId="62"/>
  </cellStyleXfs>
  <cellXfs count="412">
    <xf numFmtId="0" fontId="0" fillId="0" borderId="0" xfId="0" applyFont="1" applyAlignment="1"/>
    <xf numFmtId="0" fontId="4" fillId="0" borderId="0" xfId="0" applyFont="1"/>
    <xf numFmtId="0" fontId="7" fillId="0" borderId="4" xfId="0" applyFont="1" applyBorder="1" applyAlignment="1">
      <alignment horizontal="right" vertical="center"/>
    </xf>
    <xf numFmtId="0" fontId="4" fillId="0" borderId="0" xfId="0" applyFont="1" applyAlignment="1">
      <alignment horizontal="left"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right" vertical="center"/>
    </xf>
    <xf numFmtId="0" fontId="8" fillId="0" borderId="7" xfId="0" applyFont="1" applyBorder="1" applyAlignment="1">
      <alignment horizontal="left" vertical="center"/>
    </xf>
    <xf numFmtId="0" fontId="7" fillId="0" borderId="7" xfId="0" applyFont="1" applyBorder="1" applyAlignment="1">
      <alignment vertical="center"/>
    </xf>
    <xf numFmtId="0" fontId="7" fillId="0" borderId="8" xfId="0" applyFont="1" applyBorder="1" applyAlignment="1">
      <alignment vertical="center"/>
    </xf>
    <xf numFmtId="0" fontId="4" fillId="0" borderId="0" xfId="0" applyFont="1" applyAlignment="1">
      <alignment horizontal="left" vertical="top" wrapText="1"/>
    </xf>
    <xf numFmtId="0" fontId="4" fillId="3" borderId="24" xfId="0" applyFont="1" applyFill="1" applyBorder="1" applyAlignment="1">
      <alignment horizontal="right" vertical="center"/>
    </xf>
    <xf numFmtId="0" fontId="4" fillId="3" borderId="26" xfId="0" applyFont="1" applyFill="1" applyBorder="1" applyAlignment="1">
      <alignment horizontal="right" vertical="center"/>
    </xf>
    <xf numFmtId="0" fontId="4" fillId="3" borderId="27" xfId="0" applyFont="1" applyFill="1" applyBorder="1" applyAlignment="1">
      <alignment horizontal="right" vertical="center"/>
    </xf>
    <xf numFmtId="0" fontId="7" fillId="3" borderId="24" xfId="0" applyFont="1" applyFill="1" applyBorder="1" applyAlignment="1">
      <alignment horizontal="center" vertical="center"/>
    </xf>
    <xf numFmtId="0" fontId="7" fillId="3" borderId="29" xfId="0" applyFont="1" applyFill="1" applyBorder="1" applyAlignment="1">
      <alignment horizontal="center" vertical="center"/>
    </xf>
    <xf numFmtId="0" fontId="4" fillId="0" borderId="0" xfId="0" applyFont="1" applyAlignment="1">
      <alignment horizontal="center"/>
    </xf>
    <xf numFmtId="0" fontId="9" fillId="0" borderId="0" xfId="0" applyFont="1"/>
    <xf numFmtId="0" fontId="5" fillId="2" borderId="32" xfId="0" applyFont="1" applyFill="1" applyBorder="1" applyAlignment="1">
      <alignment horizontal="center" wrapText="1"/>
    </xf>
    <xf numFmtId="0" fontId="5" fillId="2" borderId="32" xfId="0" applyFont="1" applyFill="1" applyBorder="1" applyAlignment="1">
      <alignment horizontal="right" wrapText="1"/>
    </xf>
    <xf numFmtId="0" fontId="4" fillId="4" borderId="33" xfId="0" applyFont="1" applyFill="1" applyBorder="1"/>
    <xf numFmtId="0" fontId="7" fillId="0" borderId="0" xfId="0" applyFont="1" applyAlignment="1">
      <alignment vertical="top"/>
    </xf>
    <xf numFmtId="0" fontId="4" fillId="0" borderId="0" xfId="0" applyFont="1" applyAlignment="1">
      <alignment horizontal="left" vertical="top"/>
    </xf>
    <xf numFmtId="0" fontId="4" fillId="0" borderId="4" xfId="0" applyFont="1" applyBorder="1"/>
    <xf numFmtId="0" fontId="4" fillId="0" borderId="5" xfId="0" applyFont="1" applyBorder="1"/>
    <xf numFmtId="0" fontId="4" fillId="0" borderId="4" xfId="0" applyFont="1" applyBorder="1" applyAlignment="1">
      <alignment horizontal="left"/>
    </xf>
    <xf numFmtId="0" fontId="4" fillId="0" borderId="34" xfId="0" applyFont="1" applyBorder="1" applyAlignment="1">
      <alignment horizontal="left"/>
    </xf>
    <xf numFmtId="0" fontId="4" fillId="0" borderId="35" xfId="0" applyFont="1" applyBorder="1"/>
    <xf numFmtId="0" fontId="4" fillId="0" borderId="36" xfId="0" applyFont="1" applyBorder="1"/>
    <xf numFmtId="0" fontId="4" fillId="0" borderId="0" xfId="0" applyFont="1" applyAlignment="1">
      <alignment vertical="center"/>
    </xf>
    <xf numFmtId="0" fontId="10" fillId="0" borderId="0" xfId="0" applyFont="1"/>
    <xf numFmtId="0" fontId="11" fillId="0" borderId="0" xfId="0" applyFont="1"/>
    <xf numFmtId="0" fontId="12" fillId="0" borderId="0" xfId="0" applyFont="1"/>
    <xf numFmtId="0" fontId="13" fillId="0" borderId="0" xfId="0" applyFont="1" applyAlignment="1">
      <alignment horizontal="center" vertical="center" wrapText="1"/>
    </xf>
    <xf numFmtId="0" fontId="14" fillId="0" borderId="0" xfId="0" applyFont="1"/>
    <xf numFmtId="0" fontId="15" fillId="0" borderId="0" xfId="0" applyFont="1" applyAlignment="1">
      <alignment horizontal="center"/>
    </xf>
    <xf numFmtId="0" fontId="15" fillId="0" borderId="0" xfId="0" applyFont="1"/>
    <xf numFmtId="0" fontId="13" fillId="0" borderId="25" xfId="0" applyFont="1" applyBorder="1" applyAlignment="1">
      <alignment horizontal="center" vertical="center" wrapText="1"/>
    </xf>
    <xf numFmtId="0" fontId="15" fillId="0" borderId="43" xfId="0" applyFont="1" applyBorder="1" applyAlignment="1">
      <alignment horizontal="center"/>
    </xf>
    <xf numFmtId="0" fontId="13" fillId="0" borderId="0" xfId="0" applyFont="1"/>
    <xf numFmtId="0" fontId="13" fillId="0" borderId="44" xfId="0" applyFont="1" applyBorder="1"/>
    <xf numFmtId="0" fontId="13" fillId="0" borderId="43" xfId="0" applyFont="1" applyBorder="1"/>
    <xf numFmtId="0" fontId="13" fillId="0" borderId="45" xfId="0" applyFont="1" applyBorder="1"/>
    <xf numFmtId="0" fontId="13" fillId="0" borderId="25" xfId="0" applyFont="1" applyBorder="1"/>
    <xf numFmtId="0" fontId="13" fillId="0" borderId="46" xfId="0" applyFont="1" applyBorder="1"/>
    <xf numFmtId="0" fontId="16" fillId="0" borderId="0" xfId="0" applyFont="1"/>
    <xf numFmtId="0" fontId="13" fillId="0" borderId="0" xfId="0" applyFont="1" applyAlignment="1">
      <alignment horizontal="center" vertical="center"/>
    </xf>
    <xf numFmtId="0" fontId="13" fillId="0" borderId="0" xfId="0" applyFont="1" applyAlignment="1">
      <alignment vertical="center"/>
    </xf>
    <xf numFmtId="0" fontId="13" fillId="0" borderId="47" xfId="0" applyFont="1" applyBorder="1" applyAlignment="1">
      <alignment horizontal="center" vertical="center" wrapText="1"/>
    </xf>
    <xf numFmtId="0" fontId="9" fillId="0" borderId="47" xfId="0" applyFont="1" applyBorder="1" applyAlignment="1">
      <alignment horizontal="center" vertical="center" wrapText="1"/>
    </xf>
    <xf numFmtId="0" fontId="13" fillId="0" borderId="0" xfId="0" applyFont="1" applyAlignment="1">
      <alignment horizontal="center"/>
    </xf>
    <xf numFmtId="0" fontId="13" fillId="0" borderId="48"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0" xfId="0" applyFont="1" applyAlignment="1">
      <alignment vertical="center" wrapText="1"/>
    </xf>
    <xf numFmtId="0" fontId="13" fillId="0" borderId="43" xfId="0" applyFont="1" applyBorder="1" applyAlignment="1">
      <alignment horizontal="center" vertical="center" wrapText="1"/>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3" fillId="0" borderId="43" xfId="0" applyFont="1" applyBorder="1" applyAlignment="1">
      <alignment horizontal="center" vertical="center"/>
    </xf>
    <xf numFmtId="0" fontId="13" fillId="0" borderId="45" xfId="0" applyFont="1" applyBorder="1" applyAlignment="1">
      <alignment horizontal="center" vertical="center" wrapText="1"/>
    </xf>
    <xf numFmtId="0" fontId="13" fillId="0" borderId="25" xfId="0" applyFont="1" applyBorder="1" applyAlignment="1">
      <alignment horizontal="center" vertical="center"/>
    </xf>
    <xf numFmtId="0" fontId="13" fillId="0" borderId="46" xfId="0" applyFont="1" applyBorder="1" applyAlignment="1">
      <alignment horizontal="center" vertical="center" wrapText="1"/>
    </xf>
    <xf numFmtId="0" fontId="13" fillId="0" borderId="47"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48" xfId="0" applyFont="1" applyBorder="1" applyAlignment="1">
      <alignment horizontal="center" vertical="center"/>
    </xf>
    <xf numFmtId="0" fontId="9" fillId="0" borderId="16" xfId="0" applyFont="1" applyBorder="1" applyAlignment="1">
      <alignment horizontal="center" vertical="center"/>
    </xf>
    <xf numFmtId="0" fontId="9" fillId="0" borderId="43" xfId="0" applyFont="1" applyBorder="1" applyAlignment="1">
      <alignment horizontal="center" vertical="center" wrapText="1"/>
    </xf>
    <xf numFmtId="0" fontId="17" fillId="0" borderId="0" xfId="0" applyFont="1"/>
    <xf numFmtId="0" fontId="14" fillId="0" borderId="0" xfId="0" applyFont="1" applyAlignment="1">
      <alignment vertical="center" wrapText="1"/>
    </xf>
    <xf numFmtId="0" fontId="15" fillId="0" borderId="0" xfId="0" applyFont="1" applyAlignment="1">
      <alignment vertical="center" wrapText="1"/>
    </xf>
    <xf numFmtId="0" fontId="13" fillId="0" borderId="0" xfId="0" applyFont="1" applyAlignment="1">
      <alignment horizontal="left"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43" xfId="0" applyFont="1" applyBorder="1" applyAlignment="1">
      <alignment horizontal="center" vertical="center"/>
    </xf>
    <xf numFmtId="0" fontId="18" fillId="0" borderId="0" xfId="0" applyFont="1" applyAlignment="1">
      <alignment horizontal="center" vertical="center" wrapText="1"/>
    </xf>
    <xf numFmtId="0" fontId="13" fillId="0" borderId="50" xfId="0" applyFont="1" applyBorder="1" applyAlignment="1">
      <alignment horizontal="center" vertical="center"/>
    </xf>
    <xf numFmtId="0" fontId="9" fillId="0" borderId="25" xfId="0" applyFont="1" applyBorder="1" applyAlignment="1">
      <alignment horizontal="center" vertical="center"/>
    </xf>
    <xf numFmtId="0" fontId="13" fillId="0" borderId="51" xfId="0" applyFont="1" applyBorder="1" applyAlignment="1">
      <alignment horizontal="center" vertical="center"/>
    </xf>
    <xf numFmtId="0" fontId="13" fillId="0" borderId="48" xfId="0" applyFont="1" applyBorder="1" applyAlignment="1">
      <alignment horizontal="center" vertical="center"/>
    </xf>
    <xf numFmtId="0" fontId="13" fillId="0" borderId="16" xfId="0" applyFont="1" applyBorder="1" applyAlignment="1">
      <alignment horizontal="center" vertical="center"/>
    </xf>
    <xf numFmtId="0" fontId="13" fillId="0" borderId="52"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19" fillId="0" borderId="44" xfId="0" applyFont="1" applyBorder="1" applyAlignment="1">
      <alignment horizontal="center" vertical="center" wrapText="1"/>
    </xf>
    <xf numFmtId="0" fontId="19"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9" fillId="0" borderId="0" xfId="0" applyFont="1" applyAlignment="1">
      <alignment horizontal="center" vertical="center" wrapText="1"/>
    </xf>
    <xf numFmtId="0" fontId="19" fillId="0" borderId="50" xfId="0" applyFont="1" applyBorder="1" applyAlignment="1">
      <alignment horizontal="center" vertical="center" wrapText="1"/>
    </xf>
    <xf numFmtId="0" fontId="18" fillId="0" borderId="47"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50" xfId="0" applyFont="1" applyBorder="1" applyAlignment="1">
      <alignment horizontal="center" vertical="center" wrapText="1"/>
    </xf>
    <xf numFmtId="0" fontId="19" fillId="0" borderId="52"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46" xfId="0" applyFont="1" applyBorder="1" applyAlignment="1">
      <alignment horizontal="center" vertical="center"/>
    </xf>
    <xf numFmtId="0" fontId="13" fillId="0" borderId="51" xfId="0" applyFont="1" applyBorder="1" applyAlignment="1">
      <alignment horizontal="center" vertical="center" wrapText="1"/>
    </xf>
    <xf numFmtId="0" fontId="9" fillId="0" borderId="46" xfId="0" applyFont="1" applyBorder="1" applyAlignment="1">
      <alignment horizontal="center" vertical="center"/>
    </xf>
    <xf numFmtId="0" fontId="19" fillId="0" borderId="48" xfId="0" applyFont="1" applyBorder="1" applyAlignment="1">
      <alignment horizontal="center" vertical="center" wrapText="1"/>
    </xf>
    <xf numFmtId="0" fontId="9" fillId="0" borderId="49" xfId="0" applyFont="1" applyBorder="1" applyAlignment="1">
      <alignment horizontal="center" vertical="center"/>
    </xf>
    <xf numFmtId="0" fontId="18" fillId="0" borderId="50" xfId="0" applyFont="1" applyBorder="1" applyAlignment="1">
      <alignment horizontal="center" vertical="center" wrapText="1"/>
    </xf>
    <xf numFmtId="0" fontId="18" fillId="0" borderId="46" xfId="0" applyFont="1" applyBorder="1" applyAlignment="1">
      <alignment horizontal="center" vertical="center" wrapText="1"/>
    </xf>
    <xf numFmtId="0" fontId="13" fillId="0" borderId="0" xfId="0" applyFont="1" applyAlignment="1">
      <alignment wrapText="1"/>
    </xf>
    <xf numFmtId="0" fontId="13" fillId="0" borderId="55" xfId="0" applyFont="1" applyBorder="1"/>
    <xf numFmtId="0" fontId="13" fillId="0" borderId="56" xfId="0" applyFont="1" applyBorder="1"/>
    <xf numFmtId="0" fontId="20" fillId="0" borderId="47" xfId="0" applyFont="1" applyBorder="1" applyAlignment="1">
      <alignment horizontal="center" vertical="center" wrapText="1"/>
    </xf>
    <xf numFmtId="0" fontId="9" fillId="0" borderId="0" xfId="0" applyFont="1" applyAlignment="1">
      <alignment wrapText="1"/>
    </xf>
    <xf numFmtId="0" fontId="7" fillId="0" borderId="0" xfId="0" applyFont="1" applyAlignment="1">
      <alignment vertical="center"/>
    </xf>
    <xf numFmtId="0" fontId="20" fillId="0" borderId="0" xfId="0" applyFont="1" applyAlignment="1">
      <alignment horizontal="center" vertical="center" wrapText="1"/>
    </xf>
    <xf numFmtId="0" fontId="4" fillId="0" borderId="47" xfId="0" applyFont="1" applyBorder="1" applyAlignment="1">
      <alignment horizontal="center" vertical="center" wrapText="1"/>
    </xf>
    <xf numFmtId="0" fontId="13" fillId="0" borderId="0" xfId="0" applyFont="1" applyAlignment="1">
      <alignment horizontal="left"/>
    </xf>
    <xf numFmtId="0" fontId="9" fillId="0" borderId="0" xfId="0" applyFont="1" applyAlignment="1">
      <alignment horizontal="left"/>
    </xf>
    <xf numFmtId="0" fontId="13" fillId="7" borderId="47" xfId="0" applyFont="1" applyFill="1" applyBorder="1" applyAlignment="1">
      <alignment horizontal="center" vertical="center" wrapText="1"/>
    </xf>
    <xf numFmtId="0" fontId="13" fillId="7" borderId="57" xfId="0" applyFont="1" applyFill="1" applyBorder="1" applyAlignment="1">
      <alignment horizontal="center" vertical="center" wrapText="1"/>
    </xf>
    <xf numFmtId="0" fontId="18" fillId="7" borderId="47" xfId="0" applyFont="1" applyFill="1" applyBorder="1" applyAlignment="1">
      <alignment horizontal="center" vertical="center" wrapText="1"/>
    </xf>
    <xf numFmtId="0" fontId="18" fillId="0" borderId="0" xfId="0" applyFont="1" applyAlignment="1">
      <alignment horizontal="center" vertical="center"/>
    </xf>
    <xf numFmtId="0" fontId="13" fillId="0" borderId="0" xfId="0" applyFont="1" applyAlignment="1">
      <alignment horizontal="left" vertical="center" wrapText="1"/>
    </xf>
    <xf numFmtId="0" fontId="9" fillId="0" borderId="0" xfId="0" applyFont="1" applyAlignment="1">
      <alignment vertical="top"/>
    </xf>
    <xf numFmtId="0" fontId="19" fillId="0" borderId="16" xfId="0" applyFont="1" applyBorder="1" applyAlignment="1">
      <alignment horizontal="center" vertical="top"/>
    </xf>
    <xf numFmtId="0" fontId="15" fillId="8" borderId="47" xfId="0" applyFont="1" applyFill="1" applyBorder="1" applyAlignment="1">
      <alignment horizontal="center" vertical="top" wrapText="1"/>
    </xf>
    <xf numFmtId="0" fontId="14" fillId="0" borderId="0" xfId="0" applyFont="1" applyAlignment="1">
      <alignment vertical="top"/>
    </xf>
    <xf numFmtId="0" fontId="14" fillId="0" borderId="47" xfId="0" applyFont="1" applyBorder="1" applyAlignment="1">
      <alignment vertical="top" wrapText="1"/>
    </xf>
    <xf numFmtId="0" fontId="15" fillId="0" borderId="0" xfId="0" applyFont="1" applyAlignment="1">
      <alignment vertical="top"/>
    </xf>
    <xf numFmtId="0" fontId="15" fillId="0" borderId="47" xfId="0" applyFont="1" applyBorder="1" applyAlignment="1">
      <alignment vertical="top" wrapText="1"/>
    </xf>
    <xf numFmtId="0" fontId="21" fillId="0" borderId="47" xfId="0" applyFont="1" applyBorder="1" applyAlignment="1">
      <alignment vertical="top" wrapText="1"/>
    </xf>
    <xf numFmtId="0" fontId="15" fillId="8" borderId="58" xfId="0" applyFont="1" applyFill="1" applyBorder="1" applyAlignment="1">
      <alignment horizontal="center" vertical="top" wrapText="1"/>
    </xf>
    <xf numFmtId="0" fontId="21" fillId="0" borderId="47" xfId="0" applyFont="1" applyBorder="1" applyAlignment="1">
      <alignment horizontal="left" vertical="top" wrapText="1"/>
    </xf>
    <xf numFmtId="0" fontId="14" fillId="0" borderId="47" xfId="0" applyFont="1" applyBorder="1" applyAlignment="1">
      <alignment horizontal="left" vertical="top" wrapText="1"/>
    </xf>
    <xf numFmtId="0" fontId="13" fillId="0" borderId="47" xfId="0" applyFont="1" applyBorder="1" applyAlignment="1">
      <alignment vertical="top" wrapText="1"/>
    </xf>
    <xf numFmtId="0" fontId="9" fillId="0" borderId="47" xfId="0" applyFont="1" applyBorder="1" applyAlignment="1">
      <alignment vertical="top" wrapText="1"/>
    </xf>
    <xf numFmtId="0" fontId="13" fillId="9" borderId="47" xfId="0" applyFont="1" applyFill="1" applyBorder="1" applyAlignment="1">
      <alignment vertical="top" wrapText="1"/>
    </xf>
    <xf numFmtId="0" fontId="13" fillId="10" borderId="47" xfId="0" applyFont="1" applyFill="1" applyBorder="1" applyAlignment="1">
      <alignment vertical="top" wrapText="1"/>
    </xf>
    <xf numFmtId="0" fontId="14" fillId="11" borderId="47" xfId="0" applyFont="1" applyFill="1" applyBorder="1" applyAlignment="1">
      <alignment horizontal="left" vertical="top" wrapText="1"/>
    </xf>
    <xf numFmtId="0" fontId="13" fillId="12" borderId="47" xfId="0" applyFont="1" applyFill="1" applyBorder="1" applyAlignment="1">
      <alignment vertical="top" wrapText="1"/>
    </xf>
    <xf numFmtId="0" fontId="13" fillId="0" borderId="0" xfId="0" applyFont="1" applyAlignment="1">
      <alignment vertical="top" wrapText="1"/>
    </xf>
    <xf numFmtId="0" fontId="13" fillId="13" borderId="33" xfId="0" applyFont="1" applyFill="1" applyBorder="1" applyAlignment="1">
      <alignment vertical="center" wrapText="1"/>
    </xf>
    <xf numFmtId="0" fontId="23" fillId="13" borderId="33" xfId="0" applyFont="1" applyFill="1" applyBorder="1" applyAlignment="1">
      <alignment horizontal="center" vertical="center" wrapText="1"/>
    </xf>
    <xf numFmtId="0" fontId="23" fillId="3" borderId="58" xfId="0" applyFont="1" applyFill="1" applyBorder="1" applyAlignment="1">
      <alignment horizontal="center" vertical="center" wrapText="1"/>
    </xf>
    <xf numFmtId="0" fontId="13" fillId="0" borderId="47" xfId="0" applyFont="1" applyBorder="1" applyAlignment="1">
      <alignment vertical="center" wrapText="1"/>
    </xf>
    <xf numFmtId="0" fontId="18" fillId="0" borderId="47" xfId="0" applyFont="1" applyBorder="1" applyAlignment="1">
      <alignment vertical="center" wrapText="1"/>
    </xf>
    <xf numFmtId="0" fontId="9" fillId="0" borderId="0" xfId="0" applyFont="1" applyAlignment="1">
      <alignment vertical="center"/>
    </xf>
    <xf numFmtId="0" fontId="26" fillId="0" borderId="0" xfId="0" applyFont="1" applyAlignment="1">
      <alignment vertical="center"/>
    </xf>
    <xf numFmtId="0" fontId="25" fillId="0" borderId="0" xfId="0" applyFont="1" applyAlignment="1">
      <alignment vertical="center"/>
    </xf>
    <xf numFmtId="0" fontId="27" fillId="0" borderId="0" xfId="0" applyFont="1" applyAlignment="1">
      <alignment horizontal="right" vertical="center"/>
    </xf>
    <xf numFmtId="0" fontId="28" fillId="0" borderId="0" xfId="0" applyFont="1" applyAlignment="1">
      <alignment horizontal="center" vertical="center" wrapText="1"/>
    </xf>
    <xf numFmtId="0" fontId="29" fillId="0" borderId="0" xfId="0" applyFont="1" applyAlignment="1">
      <alignment vertical="center" wrapText="1"/>
    </xf>
    <xf numFmtId="0" fontId="23" fillId="6" borderId="47" xfId="0" applyFont="1" applyFill="1" applyBorder="1" applyAlignment="1">
      <alignment horizontal="center" vertical="center" wrapText="1"/>
    </xf>
    <xf numFmtId="0" fontId="18" fillId="0" borderId="47" xfId="0" applyFont="1" applyBorder="1" applyAlignment="1">
      <alignment horizontal="center" vertical="center" textRotation="90" wrapText="1"/>
    </xf>
    <xf numFmtId="0" fontId="13" fillId="13" borderId="33" xfId="0" applyFont="1" applyFill="1" applyBorder="1" applyAlignment="1">
      <alignment horizontal="center" vertical="center" textRotation="90" wrapText="1"/>
    </xf>
    <xf numFmtId="0" fontId="13" fillId="13" borderId="33" xfId="0" applyFont="1" applyFill="1" applyBorder="1" applyAlignment="1">
      <alignment horizontal="center" vertical="center" wrapText="1"/>
    </xf>
    <xf numFmtId="0" fontId="9" fillId="0" borderId="0" xfId="0" applyFont="1" applyAlignment="1">
      <alignment horizontal="center" textRotation="90"/>
    </xf>
    <xf numFmtId="0" fontId="9" fillId="0" borderId="0" xfId="0" applyFont="1" applyAlignment="1">
      <alignment horizontal="center"/>
    </xf>
    <xf numFmtId="0" fontId="31" fillId="2" borderId="47" xfId="0" applyFont="1" applyFill="1" applyBorder="1" applyAlignment="1">
      <alignment horizontal="center" vertical="top" wrapText="1"/>
    </xf>
    <xf numFmtId="0" fontId="13" fillId="0" borderId="0" xfId="0" applyFont="1" applyAlignment="1">
      <alignment vertical="top"/>
    </xf>
    <xf numFmtId="164" fontId="13" fillId="0" borderId="0" xfId="0" applyNumberFormat="1" applyFont="1" applyAlignment="1">
      <alignment horizontal="left" vertical="top"/>
    </xf>
    <xf numFmtId="0" fontId="0" fillId="0" borderId="0" xfId="0" applyFont="1" applyAlignment="1"/>
    <xf numFmtId="0" fontId="0" fillId="0" borderId="0" xfId="0" applyFont="1" applyAlignment="1"/>
    <xf numFmtId="0" fontId="4" fillId="0" borderId="62" xfId="0" applyFont="1" applyBorder="1"/>
    <xf numFmtId="0" fontId="0" fillId="0" borderId="0" xfId="0" applyFont="1" applyAlignment="1"/>
    <xf numFmtId="0" fontId="13" fillId="13" borderId="33" xfId="0" applyFont="1" applyFill="1" applyBorder="1" applyAlignment="1">
      <alignment horizontal="left" vertical="center" wrapText="1"/>
    </xf>
    <xf numFmtId="0" fontId="0" fillId="0" borderId="0" xfId="0" applyFont="1" applyAlignment="1">
      <alignment horizontal="left"/>
    </xf>
    <xf numFmtId="0" fontId="0" fillId="0" borderId="0" xfId="0" applyFont="1" applyAlignment="1"/>
    <xf numFmtId="0" fontId="13" fillId="0" borderId="47" xfId="0" applyFont="1" applyFill="1" applyBorder="1" applyAlignment="1">
      <alignment vertical="center" wrapText="1"/>
    </xf>
    <xf numFmtId="0" fontId="18" fillId="0" borderId="47" xfId="0" applyFont="1" applyFill="1" applyBorder="1" applyAlignment="1">
      <alignment vertical="center" wrapText="1"/>
    </xf>
    <xf numFmtId="0" fontId="13" fillId="0" borderId="65" xfId="0" applyFont="1" applyFill="1" applyBorder="1" applyAlignment="1">
      <alignment horizontal="left" vertical="center" wrapText="1"/>
    </xf>
    <xf numFmtId="0" fontId="36" fillId="0" borderId="25" xfId="0" applyFont="1" applyFill="1" applyBorder="1" applyAlignment="1">
      <alignment vertical="center" wrapText="1"/>
    </xf>
    <xf numFmtId="0" fontId="13" fillId="0" borderId="58" xfId="0" applyFont="1" applyFill="1" applyBorder="1" applyAlignment="1">
      <alignment vertical="center" wrapText="1"/>
    </xf>
    <xf numFmtId="0" fontId="18" fillId="0" borderId="58" xfId="0" applyFont="1" applyFill="1" applyBorder="1" applyAlignment="1">
      <alignment vertical="center" wrapText="1"/>
    </xf>
    <xf numFmtId="0" fontId="39" fillId="0" borderId="65" xfId="0" applyFont="1" applyFill="1" applyBorder="1" applyAlignment="1">
      <alignment horizontal="left" vertical="center" wrapText="1"/>
    </xf>
    <xf numFmtId="0" fontId="13" fillId="0" borderId="47" xfId="0" applyFont="1" applyFill="1" applyBorder="1" applyAlignment="1">
      <alignment horizontal="left" vertical="center" wrapText="1"/>
    </xf>
    <xf numFmtId="0" fontId="39" fillId="0" borderId="84" xfId="0" applyFont="1" applyFill="1" applyBorder="1" applyAlignment="1">
      <alignment vertical="center" wrapText="1"/>
    </xf>
    <xf numFmtId="0" fontId="13" fillId="0" borderId="50" xfId="0" applyFont="1" applyFill="1" applyBorder="1" applyAlignment="1">
      <alignment vertical="center" wrapText="1"/>
    </xf>
    <xf numFmtId="0" fontId="13" fillId="0" borderId="84" xfId="0" applyFont="1" applyFill="1" applyBorder="1" applyAlignment="1">
      <alignment vertical="center" wrapText="1"/>
    </xf>
    <xf numFmtId="0" fontId="13" fillId="0" borderId="65" xfId="0" applyFont="1" applyFill="1" applyBorder="1" applyAlignment="1">
      <alignment vertical="center" wrapText="1"/>
    </xf>
    <xf numFmtId="0" fontId="13" fillId="0" borderId="57" xfId="0" applyFont="1" applyFill="1" applyBorder="1" applyAlignment="1">
      <alignment vertical="center" wrapText="1"/>
    </xf>
    <xf numFmtId="0" fontId="13" fillId="0" borderId="57" xfId="0" applyFont="1" applyFill="1" applyBorder="1" applyAlignment="1">
      <alignment horizontal="left" vertical="center" wrapText="1"/>
    </xf>
    <xf numFmtId="0" fontId="13" fillId="0" borderId="58" xfId="0" applyFont="1" applyFill="1" applyBorder="1" applyAlignment="1">
      <alignment horizontal="left" vertical="center" wrapText="1"/>
    </xf>
    <xf numFmtId="0" fontId="13" fillId="0" borderId="50" xfId="0" applyFont="1" applyFill="1" applyBorder="1" applyAlignment="1">
      <alignment horizontal="left" vertical="center" wrapText="1"/>
    </xf>
    <xf numFmtId="0" fontId="39" fillId="0" borderId="65" xfId="0" applyFont="1" applyFill="1" applyBorder="1" applyAlignment="1">
      <alignment horizontal="left" wrapText="1"/>
    </xf>
    <xf numFmtId="0" fontId="13" fillId="0" borderId="25" xfId="0" applyFont="1" applyFill="1" applyBorder="1" applyAlignment="1">
      <alignment vertical="center" wrapText="1"/>
    </xf>
    <xf numFmtId="0" fontId="4" fillId="15" borderId="30" xfId="0" applyFont="1" applyFill="1" applyBorder="1" applyAlignment="1">
      <alignment vertical="center" wrapText="1"/>
    </xf>
    <xf numFmtId="0" fontId="37" fillId="15" borderId="31" xfId="0" applyFont="1" applyFill="1" applyBorder="1" applyAlignment="1">
      <alignment horizontal="center" vertical="center" wrapText="1"/>
    </xf>
    <xf numFmtId="0" fontId="39" fillId="0" borderId="65" xfId="0" applyFont="1" applyFill="1" applyBorder="1" applyAlignment="1">
      <alignment horizontal="left" vertical="center" wrapText="1"/>
    </xf>
    <xf numFmtId="0" fontId="43" fillId="0" borderId="62" xfId="3" applyFont="1" applyAlignment="1">
      <alignment wrapText="1"/>
    </xf>
    <xf numFmtId="0" fontId="44" fillId="0" borderId="62" xfId="3" applyFont="1"/>
    <xf numFmtId="0" fontId="45" fillId="0" borderId="62" xfId="3" applyFont="1" applyAlignment="1">
      <alignment horizontal="left" vertical="top"/>
    </xf>
    <xf numFmtId="0" fontId="45" fillId="0" borderId="62" xfId="3" applyFont="1"/>
    <xf numFmtId="0" fontId="45" fillId="0" borderId="62" xfId="3" applyFont="1" applyAlignment="1">
      <alignment horizontal="center"/>
    </xf>
    <xf numFmtId="0" fontId="11" fillId="0" borderId="62" xfId="3" applyFont="1"/>
    <xf numFmtId="0" fontId="43" fillId="0" borderId="62" xfId="3" applyFont="1" applyAlignment="1">
      <alignment horizontal="left" vertical="center"/>
    </xf>
    <xf numFmtId="0" fontId="47" fillId="0" borderId="62" xfId="3" applyFont="1" applyAlignment="1">
      <alignment horizontal="left" vertical="top"/>
    </xf>
    <xf numFmtId="0" fontId="47" fillId="0" borderId="62" xfId="3" applyFont="1" applyAlignment="1">
      <alignment horizontal="left" vertical="center"/>
    </xf>
    <xf numFmtId="0" fontId="47" fillId="0" borderId="62" xfId="3" applyFont="1" applyAlignment="1">
      <alignment horizontal="center" vertical="center"/>
    </xf>
    <xf numFmtId="165" fontId="47" fillId="0" borderId="62" xfId="3" applyNumberFormat="1" applyFont="1" applyAlignment="1">
      <alignment horizontal="left" vertical="center"/>
    </xf>
    <xf numFmtId="0" fontId="49" fillId="0" borderId="62" xfId="3" applyFont="1" applyAlignment="1">
      <alignment horizontal="center" vertical="center" wrapText="1"/>
    </xf>
    <xf numFmtId="165" fontId="50" fillId="17" borderId="62" xfId="3" applyNumberFormat="1" applyFont="1" applyFill="1" applyAlignment="1">
      <alignment horizontal="right" vertical="top"/>
    </xf>
    <xf numFmtId="0" fontId="48" fillId="13" borderId="62" xfId="3" applyFont="1" applyFill="1" applyAlignment="1">
      <alignment horizontal="center" vertical="center"/>
    </xf>
    <xf numFmtId="0" fontId="49" fillId="0" borderId="62" xfId="3" applyFont="1" applyAlignment="1">
      <alignment horizontal="center" vertical="center"/>
    </xf>
    <xf numFmtId="0" fontId="50" fillId="13" borderId="62" xfId="3" applyFont="1" applyFill="1" applyAlignment="1">
      <alignment horizontal="right" vertical="top"/>
    </xf>
    <xf numFmtId="1" fontId="51" fillId="0" borderId="62" xfId="3" applyNumberFormat="1" applyFont="1" applyAlignment="1">
      <alignment horizontal="left" vertical="top"/>
    </xf>
    <xf numFmtId="0" fontId="51" fillId="0" borderId="62" xfId="3" applyFont="1" applyAlignment="1">
      <alignment horizontal="left" vertical="top" indent="1"/>
    </xf>
    <xf numFmtId="0" fontId="51" fillId="0" borderId="62" xfId="3" applyFont="1" applyAlignment="1">
      <alignment horizontal="center" vertical="top"/>
    </xf>
    <xf numFmtId="165" fontId="51" fillId="0" borderId="62" xfId="3" applyNumberFormat="1" applyFont="1" applyAlignment="1">
      <alignment horizontal="left" vertical="top" indent="1"/>
    </xf>
    <xf numFmtId="0" fontId="52" fillId="13" borderId="62" xfId="3" applyFont="1" applyFill="1" applyAlignment="1">
      <alignment horizontal="center" vertical="center"/>
    </xf>
    <xf numFmtId="0" fontId="52" fillId="13" borderId="62" xfId="3" applyFont="1" applyFill="1" applyAlignment="1">
      <alignment vertical="top"/>
    </xf>
    <xf numFmtId="0" fontId="51" fillId="0" borderId="62" xfId="3" applyFont="1" applyAlignment="1">
      <alignment horizontal="left" vertical="top"/>
    </xf>
    <xf numFmtId="165" fontId="51" fillId="0" borderId="62" xfId="3" applyNumberFormat="1" applyFont="1" applyAlignment="1">
      <alignment horizontal="left" vertical="top"/>
    </xf>
    <xf numFmtId="0" fontId="48" fillId="4" borderId="62" xfId="3" applyFont="1" applyFill="1" applyAlignment="1">
      <alignment horizontal="center" vertical="center" wrapText="1"/>
    </xf>
    <xf numFmtId="165" fontId="50" fillId="4" borderId="62" xfId="3" applyNumberFormat="1" applyFont="1" applyFill="1" applyAlignment="1">
      <alignment horizontal="right" vertical="top"/>
    </xf>
    <xf numFmtId="1" fontId="51" fillId="0" borderId="62" xfId="3" applyNumberFormat="1" applyFont="1" applyAlignment="1">
      <alignment horizontal="left" vertical="top" wrapText="1"/>
    </xf>
    <xf numFmtId="1" fontId="51" fillId="0" borderId="62" xfId="3" applyNumberFormat="1" applyFont="1" applyAlignment="1">
      <alignment horizontal="center" vertical="top"/>
    </xf>
    <xf numFmtId="0" fontId="11" fillId="4" borderId="62" xfId="3" applyFont="1" applyFill="1"/>
    <xf numFmtId="0" fontId="48" fillId="16" borderId="62" xfId="3" applyFont="1" applyFill="1" applyAlignment="1">
      <alignment horizontal="center" wrapText="1"/>
    </xf>
    <xf numFmtId="0" fontId="51" fillId="18" borderId="62" xfId="3" applyFont="1" applyFill="1"/>
    <xf numFmtId="0" fontId="48" fillId="16" borderId="62" xfId="3" applyFont="1" applyFill="1" applyAlignment="1">
      <alignment horizontal="center" vertical="center" wrapText="1"/>
    </xf>
    <xf numFmtId="0" fontId="48" fillId="0" borderId="62" xfId="3" applyFont="1" applyAlignment="1">
      <alignment horizontal="center" vertical="center" wrapText="1"/>
    </xf>
    <xf numFmtId="165" fontId="50" fillId="0" borderId="62" xfId="3" applyNumberFormat="1" applyFont="1" applyAlignment="1">
      <alignment horizontal="right" vertical="top"/>
    </xf>
    <xf numFmtId="1" fontId="51" fillId="0" borderId="62" xfId="3" applyNumberFormat="1" applyFont="1" applyAlignment="1">
      <alignment horizontal="center" vertical="top" wrapText="1"/>
    </xf>
    <xf numFmtId="1" fontId="51" fillId="0" borderId="62" xfId="3" applyNumberFormat="1" applyFont="1" applyAlignment="1">
      <alignment horizontal="left" vertical="top" wrapText="1" indent="1"/>
    </xf>
    <xf numFmtId="0" fontId="52" fillId="0" borderId="62" xfId="3" applyFont="1" applyAlignment="1">
      <alignment vertical="top"/>
    </xf>
    <xf numFmtId="0" fontId="53" fillId="0" borderId="62" xfId="3" applyFont="1" applyAlignment="1">
      <alignment vertical="center"/>
    </xf>
    <xf numFmtId="166" fontId="51" fillId="0" borderId="62" xfId="3" applyNumberFormat="1" applyFont="1" applyAlignment="1">
      <alignment horizontal="left" vertical="top"/>
    </xf>
    <xf numFmtId="166" fontId="45" fillId="0" borderId="62" xfId="3" applyNumberFormat="1" applyFont="1" applyAlignment="1">
      <alignment horizontal="left" vertical="top" indent="1"/>
    </xf>
    <xf numFmtId="165" fontId="47" fillId="19" borderId="62" xfId="3" applyNumberFormat="1" applyFont="1" applyFill="1" applyAlignment="1">
      <alignment horizontal="center" vertical="top"/>
    </xf>
    <xf numFmtId="165" fontId="47" fillId="0" borderId="62" xfId="3" applyNumberFormat="1" applyFont="1" applyAlignment="1">
      <alignment horizontal="center" vertical="top"/>
    </xf>
    <xf numFmtId="165" fontId="50" fillId="20" borderId="62" xfId="3" applyNumberFormat="1" applyFont="1" applyFill="1" applyAlignment="1">
      <alignment horizontal="right" vertical="top"/>
    </xf>
    <xf numFmtId="1" fontId="51" fillId="0" borderId="62" xfId="3" applyNumberFormat="1" applyFont="1" applyFill="1" applyAlignment="1">
      <alignment horizontal="left" vertical="top" wrapText="1" indent="1"/>
    </xf>
    <xf numFmtId="0" fontId="45" fillId="0" borderId="62" xfId="3" applyFont="1" applyFill="1" applyAlignment="1">
      <alignment horizontal="left" vertical="top" indent="1"/>
    </xf>
    <xf numFmtId="0" fontId="48" fillId="0" borderId="62" xfId="3" applyFont="1" applyAlignment="1">
      <alignment vertical="center" wrapText="1"/>
    </xf>
    <xf numFmtId="0" fontId="48" fillId="0" borderId="62" xfId="3" applyFont="1" applyFill="1" applyAlignment="1">
      <alignment vertical="center" wrapText="1"/>
    </xf>
    <xf numFmtId="0" fontId="45" fillId="0" borderId="62" xfId="3" applyFont="1" applyAlignment="1">
      <alignment horizontal="left" vertical="top" indent="1"/>
    </xf>
    <xf numFmtId="0" fontId="45" fillId="0" borderId="62" xfId="3" applyFont="1" applyAlignment="1">
      <alignment horizontal="center" vertical="top"/>
    </xf>
    <xf numFmtId="0" fontId="51" fillId="0" borderId="62" xfId="3" applyFont="1"/>
    <xf numFmtId="0" fontId="48" fillId="21" borderId="62" xfId="3" applyFont="1" applyFill="1" applyAlignment="1">
      <alignment vertical="center" wrapText="1"/>
    </xf>
    <xf numFmtId="0" fontId="51" fillId="0" borderId="62" xfId="3" applyFont="1" applyFill="1" applyAlignment="1"/>
    <xf numFmtId="0" fontId="51" fillId="0" borderId="62" xfId="3" applyFont="1" applyAlignment="1">
      <alignment horizontal="center"/>
    </xf>
    <xf numFmtId="165" fontId="47" fillId="0" borderId="62" xfId="3" applyNumberFormat="1" applyFont="1" applyAlignment="1">
      <alignment horizontal="left" vertical="top" indent="1"/>
    </xf>
    <xf numFmtId="166" fontId="51" fillId="0" borderId="62" xfId="3" applyNumberFormat="1" applyFont="1" applyFill="1" applyAlignment="1">
      <alignment horizontal="left" vertical="top"/>
    </xf>
    <xf numFmtId="166" fontId="45" fillId="0" borderId="62" xfId="3" applyNumberFormat="1" applyFont="1" applyFill="1" applyAlignment="1">
      <alignment horizontal="left" vertical="top" indent="1"/>
    </xf>
    <xf numFmtId="0" fontId="51" fillId="0" borderId="62" xfId="3" applyFont="1" applyFill="1" applyAlignment="1">
      <alignment horizontal="center" vertical="top"/>
    </xf>
    <xf numFmtId="0" fontId="51" fillId="0" borderId="62" xfId="3" applyFont="1" applyFill="1" applyAlignment="1">
      <alignment horizontal="left" vertical="top" indent="1"/>
    </xf>
    <xf numFmtId="165" fontId="51" fillId="0" borderId="62" xfId="3" applyNumberFormat="1" applyFont="1" applyFill="1" applyAlignment="1">
      <alignment horizontal="left" vertical="top" indent="1"/>
    </xf>
    <xf numFmtId="165" fontId="47" fillId="0" borderId="62" xfId="3" applyNumberFormat="1" applyFont="1" applyFill="1" applyAlignment="1">
      <alignment horizontal="center" vertical="top"/>
    </xf>
    <xf numFmtId="0" fontId="0" fillId="0" borderId="0" xfId="0" applyFont="1" applyAlignment="1"/>
    <xf numFmtId="0" fontId="4" fillId="0" borderId="65" xfId="0" applyFont="1" applyFill="1" applyBorder="1" applyAlignment="1">
      <alignment horizontal="left" vertical="top" wrapText="1"/>
    </xf>
    <xf numFmtId="0" fontId="4" fillId="0" borderId="70" xfId="0" applyFont="1" applyFill="1" applyBorder="1" applyAlignment="1">
      <alignment horizontal="left" vertical="top" wrapText="1"/>
    </xf>
    <xf numFmtId="0" fontId="6" fillId="0" borderId="16" xfId="0" applyFont="1" applyFill="1" applyBorder="1"/>
    <xf numFmtId="0" fontId="6" fillId="0" borderId="71" xfId="0" applyFont="1" applyFill="1" applyBorder="1"/>
    <xf numFmtId="0" fontId="4" fillId="0" borderId="81" xfId="0" applyFont="1" applyFill="1" applyBorder="1" applyAlignment="1">
      <alignment horizontal="left" vertical="top" wrapText="1"/>
    </xf>
    <xf numFmtId="0" fontId="6" fillId="0" borderId="82" xfId="0" applyFont="1" applyFill="1" applyBorder="1"/>
    <xf numFmtId="0" fontId="6" fillId="0" borderId="83" xfId="0" applyFont="1" applyFill="1" applyBorder="1"/>
    <xf numFmtId="0" fontId="7" fillId="22" borderId="75" xfId="0" applyFont="1" applyFill="1" applyBorder="1" applyAlignment="1">
      <alignment horizontal="left" vertical="top" wrapText="1"/>
    </xf>
    <xf numFmtId="0" fontId="6" fillId="22" borderId="76" xfId="0" applyFont="1" applyFill="1" applyBorder="1"/>
    <xf numFmtId="0" fontId="6" fillId="22" borderId="77" xfId="0" applyFont="1" applyFill="1" applyBorder="1"/>
    <xf numFmtId="0" fontId="4" fillId="22" borderId="78" xfId="0" applyFont="1" applyFill="1" applyBorder="1" applyAlignment="1">
      <alignment horizontal="left" vertical="top" wrapText="1"/>
    </xf>
    <xf numFmtId="0" fontId="4" fillId="22" borderId="19" xfId="0" applyFont="1" applyFill="1" applyBorder="1" applyAlignment="1">
      <alignment horizontal="left" vertical="top" wrapText="1"/>
    </xf>
    <xf numFmtId="0" fontId="4" fillId="22" borderId="79" xfId="0" applyFont="1" applyFill="1" applyBorder="1" applyAlignment="1">
      <alignment horizontal="left" vertical="top" wrapText="1"/>
    </xf>
    <xf numFmtId="0" fontId="4" fillId="0" borderId="78"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79" xfId="0" applyFont="1" applyFill="1" applyBorder="1" applyAlignment="1">
      <alignment horizontal="left" vertical="top" wrapText="1"/>
    </xf>
    <xf numFmtId="0" fontId="37" fillId="0" borderId="80" xfId="0" applyFont="1" applyFill="1" applyBorder="1" applyAlignment="1">
      <alignment horizontal="left" vertical="top" wrapText="1"/>
    </xf>
    <xf numFmtId="0" fontId="37" fillId="0" borderId="45" xfId="0" applyFont="1" applyFill="1" applyBorder="1" applyAlignment="1">
      <alignment horizontal="left" vertical="top" wrapText="1"/>
    </xf>
    <xf numFmtId="0" fontId="37" fillId="0" borderId="64" xfId="0" applyFont="1" applyFill="1" applyBorder="1" applyAlignment="1">
      <alignment horizontal="left" vertical="top" wrapText="1"/>
    </xf>
    <xf numFmtId="0" fontId="4" fillId="0" borderId="18" xfId="0" applyFont="1" applyFill="1" applyBorder="1" applyAlignment="1">
      <alignment horizontal="left" vertical="top" wrapText="1"/>
    </xf>
    <xf numFmtId="0" fontId="6" fillId="0" borderId="19" xfId="0" applyFont="1" applyFill="1" applyBorder="1"/>
    <xf numFmtId="0" fontId="6" fillId="0" borderId="20" xfId="0" applyFont="1" applyFill="1" applyBorder="1"/>
    <xf numFmtId="0" fontId="5" fillId="2" borderId="12" xfId="0" applyFont="1" applyFill="1" applyBorder="1" applyAlignment="1">
      <alignment horizontal="center" vertical="center"/>
    </xf>
    <xf numFmtId="0" fontId="6" fillId="0" borderId="13" xfId="0" applyFont="1" applyBorder="1"/>
    <xf numFmtId="0" fontId="6" fillId="0" borderId="14" xfId="0" applyFont="1" applyBorder="1"/>
    <xf numFmtId="0" fontId="7" fillId="3" borderId="18" xfId="0" applyFont="1" applyFill="1" applyBorder="1" applyAlignment="1">
      <alignment horizontal="left" vertical="center" wrapText="1"/>
    </xf>
    <xf numFmtId="0" fontId="6" fillId="0" borderId="19" xfId="0" applyFont="1" applyBorder="1"/>
    <xf numFmtId="0" fontId="6" fillId="0" borderId="20" xfId="0" applyFont="1" applyBorder="1"/>
    <xf numFmtId="0" fontId="5" fillId="2" borderId="1" xfId="0" applyFont="1" applyFill="1" applyBorder="1" applyAlignment="1">
      <alignment horizontal="center" vertical="center"/>
    </xf>
    <xf numFmtId="0" fontId="6" fillId="0" borderId="2" xfId="0" applyFont="1" applyBorder="1"/>
    <xf numFmtId="0" fontId="6" fillId="0" borderId="3" xfId="0" applyFont="1" applyBorder="1"/>
    <xf numFmtId="0" fontId="4" fillId="0" borderId="25" xfId="0" applyFont="1" applyBorder="1" applyAlignment="1">
      <alignment horizontal="left" vertical="center" wrapText="1"/>
    </xf>
    <xf numFmtId="0" fontId="5" fillId="2" borderId="9" xfId="0" applyFont="1" applyFill="1" applyBorder="1" applyAlignment="1">
      <alignment horizontal="center" vertical="center"/>
    </xf>
    <xf numFmtId="0" fontId="6" fillId="0" borderId="10" xfId="0" applyFont="1" applyBorder="1"/>
    <xf numFmtId="0" fontId="6" fillId="0" borderId="11" xfId="0" applyFont="1" applyBorder="1"/>
    <xf numFmtId="0" fontId="4" fillId="0" borderId="25" xfId="0" applyFont="1" applyBorder="1" applyAlignment="1">
      <alignment horizontal="left" vertical="top" wrapText="1"/>
    </xf>
    <xf numFmtId="3" fontId="37" fillId="0" borderId="28" xfId="0" applyNumberFormat="1" applyFont="1" applyBorder="1" applyAlignment="1">
      <alignment horizontal="left" vertical="center" wrapText="1"/>
    </xf>
    <xf numFmtId="0" fontId="6" fillId="0" borderId="7" xfId="0" applyFont="1" applyBorder="1"/>
    <xf numFmtId="0" fontId="6" fillId="0" borderId="8" xfId="0" applyFont="1" applyBorder="1"/>
    <xf numFmtId="0" fontId="5" fillId="2" borderId="1" xfId="0" applyFont="1" applyFill="1" applyBorder="1" applyAlignment="1">
      <alignment horizontal="center" vertical="center" wrapText="1"/>
    </xf>
    <xf numFmtId="0" fontId="4" fillId="0" borderId="10" xfId="0" applyFont="1" applyBorder="1" applyAlignment="1">
      <alignment horizontal="left" vertical="center" wrapText="1"/>
    </xf>
    <xf numFmtId="17" fontId="4" fillId="0" borderId="10" xfId="0" applyNumberFormat="1" applyFont="1" applyBorder="1" applyAlignment="1">
      <alignment horizontal="left" vertical="center" wrapText="1"/>
    </xf>
    <xf numFmtId="0" fontId="7" fillId="0" borderId="18" xfId="0" applyFont="1" applyBorder="1" applyAlignment="1">
      <alignment horizontal="left" vertical="top" wrapText="1"/>
    </xf>
    <xf numFmtId="0" fontId="7" fillId="3" borderId="37" xfId="0" applyFont="1" applyFill="1" applyBorder="1" applyAlignment="1">
      <alignment horizontal="left" vertical="center" wrapText="1"/>
    </xf>
    <xf numFmtId="0" fontId="6" fillId="0" borderId="38" xfId="0" applyFont="1" applyBorder="1"/>
    <xf numFmtId="0" fontId="6" fillId="0" borderId="39" xfId="0" applyFont="1" applyBorder="1"/>
    <xf numFmtId="0" fontId="4" fillId="0" borderId="40" xfId="0" applyFont="1" applyBorder="1" applyAlignment="1">
      <alignment horizontal="left" vertical="top" wrapText="1"/>
    </xf>
    <xf numFmtId="0" fontId="6" fillId="0" borderId="41" xfId="0" applyFont="1" applyBorder="1"/>
    <xf numFmtId="0" fontId="6" fillId="0" borderId="42" xfId="0" applyFont="1" applyBorder="1"/>
    <xf numFmtId="0" fontId="4" fillId="0" borderId="4" xfId="0" applyFont="1" applyBorder="1" applyAlignment="1">
      <alignment horizontal="left" vertical="top" wrapText="1"/>
    </xf>
    <xf numFmtId="0" fontId="0" fillId="0" borderId="0" xfId="0" applyFont="1" applyAlignment="1"/>
    <xf numFmtId="0" fontId="6" fillId="0" borderId="5" xfId="0" applyFont="1" applyBorder="1"/>
    <xf numFmtId="0" fontId="4" fillId="0" borderId="34" xfId="0" applyFont="1" applyBorder="1" applyAlignment="1">
      <alignment horizontal="left" vertical="top" wrapText="1"/>
    </xf>
    <xf numFmtId="0" fontId="6" fillId="0" borderId="35" xfId="0" applyFont="1" applyBorder="1"/>
    <xf numFmtId="0" fontId="6" fillId="0" borderId="36" xfId="0" applyFont="1" applyBorder="1"/>
    <xf numFmtId="0" fontId="7" fillId="5" borderId="21" xfId="0" applyFont="1" applyFill="1" applyBorder="1" applyAlignment="1">
      <alignment horizontal="left" vertical="center" wrapText="1"/>
    </xf>
    <xf numFmtId="0" fontId="6" fillId="0" borderId="22" xfId="0" applyFont="1" applyBorder="1"/>
    <xf numFmtId="0" fontId="6" fillId="0" borderId="23" xfId="0" applyFont="1" applyBorder="1"/>
    <xf numFmtId="0" fontId="11" fillId="0" borderId="0" xfId="0" applyFont="1" applyAlignment="1">
      <alignment horizontal="left" vertical="top" wrapText="1"/>
    </xf>
    <xf numFmtId="0" fontId="3" fillId="0" borderId="0" xfId="0" applyFont="1" applyAlignment="1">
      <alignment horizontal="center" vertical="center"/>
    </xf>
    <xf numFmtId="0" fontId="3" fillId="0" borderId="0" xfId="0" applyFont="1" applyAlignment="1">
      <alignment horizontal="center"/>
    </xf>
    <xf numFmtId="0" fontId="5" fillId="2" borderId="40" xfId="0" applyFont="1" applyFill="1" applyBorder="1" applyAlignment="1">
      <alignment horizontal="center" vertical="center"/>
    </xf>
    <xf numFmtId="0" fontId="7" fillId="3" borderId="66" xfId="0" applyFont="1" applyFill="1" applyBorder="1" applyAlignment="1">
      <alignment horizontal="left" vertical="top" wrapText="1"/>
    </xf>
    <xf numFmtId="0" fontId="6" fillId="0" borderId="67" xfId="0" applyFont="1" applyBorder="1"/>
    <xf numFmtId="0" fontId="6" fillId="0" borderId="68" xfId="0" applyFont="1" applyBorder="1"/>
    <xf numFmtId="0" fontId="4" fillId="0" borderId="63" xfId="0" applyFont="1" applyBorder="1" applyAlignment="1">
      <alignment horizontal="left" vertical="top" wrapText="1"/>
    </xf>
    <xf numFmtId="0" fontId="0" fillId="0" borderId="62" xfId="0" applyFont="1" applyBorder="1" applyAlignment="1"/>
    <xf numFmtId="0" fontId="6" fillId="0" borderId="69" xfId="0" applyFont="1" applyBorder="1"/>
    <xf numFmtId="0" fontId="4" fillId="0" borderId="70" xfId="0" applyFont="1" applyBorder="1" applyAlignment="1">
      <alignment horizontal="left" vertical="top" wrapText="1"/>
    </xf>
    <xf numFmtId="0" fontId="6" fillId="0" borderId="16" xfId="0" applyFont="1" applyBorder="1"/>
    <xf numFmtId="0" fontId="6" fillId="0" borderId="71" xfId="0" applyFont="1" applyBorder="1"/>
    <xf numFmtId="0" fontId="4" fillId="0" borderId="72" xfId="0" applyFont="1" applyBorder="1" applyAlignment="1">
      <alignment horizontal="left" vertical="top" wrapText="1"/>
    </xf>
    <xf numFmtId="0" fontId="6" fillId="0" borderId="73" xfId="0" applyFont="1" applyBorder="1"/>
    <xf numFmtId="0" fontId="6" fillId="0" borderId="74" xfId="0" applyFont="1" applyBorder="1"/>
    <xf numFmtId="0" fontId="7" fillId="3" borderId="21" xfId="0" applyFont="1" applyFill="1" applyBorder="1" applyAlignment="1">
      <alignment horizontal="left" vertical="top" wrapText="1"/>
    </xf>
    <xf numFmtId="0" fontId="7" fillId="0" borderId="75" xfId="0" applyFont="1" applyFill="1" applyBorder="1" applyAlignment="1">
      <alignment horizontal="left" vertical="top" wrapText="1"/>
    </xf>
    <xf numFmtId="0" fontId="6" fillId="0" borderId="76" xfId="0" applyFont="1" applyFill="1" applyBorder="1"/>
    <xf numFmtId="0" fontId="6" fillId="0" borderId="77" xfId="0" applyFont="1" applyFill="1" applyBorder="1"/>
    <xf numFmtId="0" fontId="4" fillId="0" borderId="15" xfId="0" applyFont="1" applyBorder="1" applyAlignment="1">
      <alignment horizontal="left" vertical="top" wrapText="1"/>
    </xf>
    <xf numFmtId="0" fontId="6" fillId="0" borderId="17" xfId="0" applyFont="1" applyBorder="1"/>
    <xf numFmtId="0" fontId="7" fillId="0" borderId="21" xfId="0" applyFont="1" applyBorder="1" applyAlignment="1">
      <alignment horizontal="left" vertical="top" wrapText="1"/>
    </xf>
    <xf numFmtId="0" fontId="6" fillId="0" borderId="62" xfId="0" applyFont="1" applyBorder="1"/>
    <xf numFmtId="0" fontId="4" fillId="0" borderId="80" xfId="0" applyFont="1" applyFill="1" applyBorder="1" applyAlignment="1">
      <alignment horizontal="left" vertical="top" wrapText="1"/>
    </xf>
    <xf numFmtId="0" fontId="4" fillId="0" borderId="45" xfId="0" applyFont="1" applyFill="1" applyBorder="1" applyAlignment="1">
      <alignment horizontal="left" vertical="top" wrapText="1"/>
    </xf>
    <xf numFmtId="0" fontId="4" fillId="0" borderId="64" xfId="0" applyFont="1" applyFill="1" applyBorder="1" applyAlignment="1">
      <alignment horizontal="left" vertical="top" wrapText="1"/>
    </xf>
    <xf numFmtId="0" fontId="37" fillId="0" borderId="86" xfId="0" applyFont="1" applyFill="1" applyBorder="1" applyAlignment="1">
      <alignment horizontal="left" vertical="top" wrapText="1"/>
    </xf>
    <xf numFmtId="0" fontId="37" fillId="0" borderId="87" xfId="0" applyFont="1" applyFill="1" applyBorder="1" applyAlignment="1">
      <alignment horizontal="left" vertical="top" wrapText="1"/>
    </xf>
    <xf numFmtId="0" fontId="37" fillId="0" borderId="88" xfId="0" applyFont="1" applyFill="1" applyBorder="1" applyAlignment="1">
      <alignment horizontal="left" vertical="top" wrapText="1"/>
    </xf>
    <xf numFmtId="0" fontId="4" fillId="0" borderId="86" xfId="0" applyFont="1" applyFill="1" applyBorder="1" applyAlignment="1">
      <alignment horizontal="left" vertical="top" wrapText="1"/>
    </xf>
    <xf numFmtId="0" fontId="4" fillId="0" borderId="87" xfId="0" applyFont="1" applyFill="1" applyBorder="1" applyAlignment="1">
      <alignment horizontal="left" vertical="top" wrapText="1"/>
    </xf>
    <xf numFmtId="0" fontId="4" fillId="0" borderId="88" xfId="0" applyFont="1" applyFill="1" applyBorder="1" applyAlignment="1">
      <alignment horizontal="left" vertical="top" wrapText="1"/>
    </xf>
    <xf numFmtId="0" fontId="4" fillId="0" borderId="65" xfId="0" applyFont="1" applyBorder="1" applyAlignment="1">
      <alignment horizontal="left" vertical="top" wrapText="1"/>
    </xf>
    <xf numFmtId="0" fontId="13" fillId="0" borderId="25" xfId="0" applyFont="1" applyBorder="1" applyAlignment="1">
      <alignment horizontal="center" vertical="center" wrapText="1"/>
    </xf>
    <xf numFmtId="0" fontId="6" fillId="0" borderId="43" xfId="0" applyFont="1" applyBorder="1"/>
    <xf numFmtId="0" fontId="12"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9" fillId="0" borderId="0" xfId="0" applyFont="1"/>
    <xf numFmtId="0" fontId="3" fillId="0" borderId="9" xfId="0" applyFont="1" applyBorder="1" applyAlignment="1">
      <alignment horizontal="center" vertical="center" wrapText="1"/>
    </xf>
    <xf numFmtId="0" fontId="14" fillId="6" borderId="9"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3" fillId="7" borderId="25" xfId="0" applyFont="1" applyFill="1" applyBorder="1" applyAlignment="1">
      <alignment horizontal="center" vertical="center" wrapText="1"/>
    </xf>
    <xf numFmtId="0" fontId="3" fillId="0" borderId="0" xfId="0" applyFont="1" applyAlignment="1">
      <alignment horizontal="left" vertical="top"/>
    </xf>
    <xf numFmtId="0" fontId="14" fillId="0" borderId="0" xfId="0" applyFont="1" applyAlignment="1">
      <alignment horizontal="center" vertical="top"/>
    </xf>
    <xf numFmtId="0" fontId="19" fillId="0" borderId="0" xfId="0" applyFont="1" applyAlignment="1">
      <alignment horizontal="center" vertical="top"/>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39" fillId="0" borderId="65" xfId="0" applyFont="1" applyFill="1" applyBorder="1" applyAlignment="1">
      <alignment horizontal="left" vertical="center" wrapText="1"/>
    </xf>
    <xf numFmtId="0" fontId="13" fillId="0" borderId="50" xfId="0" applyFont="1" applyFill="1" applyBorder="1" applyAlignment="1">
      <alignment horizontal="left" vertical="center" wrapText="1"/>
    </xf>
    <xf numFmtId="0" fontId="6" fillId="0" borderId="54" xfId="0" applyFont="1" applyFill="1" applyBorder="1"/>
    <xf numFmtId="0" fontId="12" fillId="13" borderId="59" xfId="0" applyFont="1" applyFill="1" applyBorder="1" applyAlignment="1">
      <alignment horizontal="center" vertical="center" wrapText="1"/>
    </xf>
    <xf numFmtId="0" fontId="6" fillId="0" borderId="60" xfId="0" applyFont="1" applyBorder="1"/>
    <xf numFmtId="0" fontId="12" fillId="0" borderId="0" xfId="0" applyFont="1" applyAlignment="1">
      <alignment horizontal="center" vertical="center" wrapText="1"/>
    </xf>
    <xf numFmtId="0" fontId="14" fillId="0" borderId="0" xfId="0" applyFont="1" applyAlignment="1">
      <alignment horizontal="center" vertical="center" wrapText="1"/>
    </xf>
    <xf numFmtId="0" fontId="15" fillId="0" borderId="16" xfId="0" applyFont="1" applyBorder="1" applyAlignment="1">
      <alignment horizontal="center" vertical="center" wrapText="1"/>
    </xf>
    <xf numFmtId="0" fontId="22" fillId="3" borderId="50" xfId="0" applyFont="1" applyFill="1" applyBorder="1" applyAlignment="1">
      <alignment horizontal="center" vertical="center" wrapText="1"/>
    </xf>
    <xf numFmtId="0" fontId="6" fillId="0" borderId="61" xfId="0" applyFont="1" applyBorder="1"/>
    <xf numFmtId="0" fontId="23" fillId="3" borderId="50"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23" fillId="3" borderId="50" xfId="0" applyFont="1" applyFill="1" applyBorder="1" applyAlignment="1">
      <alignment horizontal="left" vertical="center" wrapText="1"/>
    </xf>
    <xf numFmtId="0" fontId="6" fillId="0" borderId="61" xfId="0" applyFont="1" applyBorder="1" applyAlignment="1">
      <alignment horizontal="left"/>
    </xf>
    <xf numFmtId="0" fontId="18" fillId="0" borderId="58"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3" fillId="0" borderId="58"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left" vertical="center"/>
    </xf>
    <xf numFmtId="0" fontId="30" fillId="14" borderId="25" xfId="0" applyFont="1" applyFill="1" applyBorder="1" applyAlignment="1">
      <alignment horizontal="center" vertical="center"/>
    </xf>
    <xf numFmtId="0" fontId="25" fillId="6" borderId="25" xfId="0" applyFont="1" applyFill="1" applyBorder="1" applyAlignment="1">
      <alignment vertical="center"/>
    </xf>
    <xf numFmtId="0" fontId="25" fillId="0" borderId="25" xfId="0" applyFont="1" applyBorder="1" applyAlignment="1">
      <alignment horizontal="left" vertical="center"/>
    </xf>
    <xf numFmtId="0" fontId="25" fillId="0" borderId="25" xfId="0" applyFont="1" applyBorder="1" applyAlignment="1">
      <alignment horizontal="left" vertical="center" wrapText="1"/>
    </xf>
    <xf numFmtId="0" fontId="25" fillId="6" borderId="25" xfId="0" applyFont="1" applyFill="1" applyBorder="1" applyAlignment="1">
      <alignment horizontal="left" vertical="center" wrapText="1"/>
    </xf>
    <xf numFmtId="0" fontId="25" fillId="0" borderId="44" xfId="0" applyFont="1" applyBorder="1" applyAlignment="1">
      <alignment horizontal="left" vertical="center" wrapText="1"/>
    </xf>
    <xf numFmtId="0" fontId="6" fillId="0" borderId="45" xfId="0" applyFont="1" applyBorder="1"/>
    <xf numFmtId="0" fontId="6" fillId="0" borderId="46" xfId="0" applyFont="1" applyBorder="1"/>
    <xf numFmtId="0" fontId="6" fillId="0" borderId="48" xfId="0" applyFont="1" applyBorder="1"/>
    <xf numFmtId="0" fontId="6" fillId="0" borderId="49" xfId="0" applyFont="1" applyBorder="1"/>
    <xf numFmtId="0" fontId="23" fillId="6" borderId="50" xfId="0" applyFont="1" applyFill="1" applyBorder="1" applyAlignment="1">
      <alignment horizontal="center" vertical="center" wrapText="1"/>
    </xf>
    <xf numFmtId="0" fontId="6" fillId="0" borderId="54" xfId="0" applyFont="1" applyBorder="1"/>
    <xf numFmtId="0" fontId="13" fillId="0" borderId="50" xfId="0" applyFont="1" applyBorder="1" applyAlignment="1">
      <alignment horizontal="left" vertical="center" wrapText="1"/>
    </xf>
    <xf numFmtId="0" fontId="6" fillId="0" borderId="53" xfId="0" applyFont="1" applyBorder="1"/>
    <xf numFmtId="0" fontId="13" fillId="0" borderId="50" xfId="0" applyFont="1" applyBorder="1" applyAlignment="1">
      <alignment horizontal="center" vertical="center" textRotation="90" wrapText="1"/>
    </xf>
    <xf numFmtId="0" fontId="18" fillId="0" borderId="50" xfId="0" applyFont="1" applyBorder="1" applyAlignment="1">
      <alignment horizontal="left" vertical="center" wrapText="1"/>
    </xf>
    <xf numFmtId="0" fontId="25" fillId="0" borderId="44" xfId="0" applyFont="1" applyBorder="1" applyAlignment="1">
      <alignment horizontal="left" vertical="center"/>
    </xf>
    <xf numFmtId="3" fontId="25" fillId="0" borderId="48" xfId="0" applyNumberFormat="1" applyFont="1" applyBorder="1" applyAlignment="1">
      <alignment horizontal="left" vertical="center"/>
    </xf>
    <xf numFmtId="3" fontId="25" fillId="0" borderId="48" xfId="0" applyNumberFormat="1" applyFont="1" applyBorder="1" applyAlignment="1">
      <alignment horizontal="left" vertical="center" wrapText="1"/>
    </xf>
    <xf numFmtId="0" fontId="30" fillId="14" borderId="59" xfId="0" applyFont="1" applyFill="1" applyBorder="1" applyAlignment="1">
      <alignment horizontal="center" vertical="center"/>
    </xf>
    <xf numFmtId="0" fontId="23" fillId="6" borderId="25" xfId="0" applyFont="1" applyFill="1" applyBorder="1" applyAlignment="1">
      <alignment horizontal="center" vertical="center" wrapText="1"/>
    </xf>
    <xf numFmtId="0" fontId="22" fillId="6" borderId="50" xfId="0" applyFont="1" applyFill="1" applyBorder="1" applyAlignment="1">
      <alignment horizontal="center" vertical="center" textRotation="90" wrapText="1"/>
    </xf>
    <xf numFmtId="0" fontId="46" fillId="0" borderId="62" xfId="3" applyFont="1" applyAlignment="1">
      <alignment horizontal="left" wrapText="1" indent="8"/>
    </xf>
    <xf numFmtId="0" fontId="48" fillId="16" borderId="62" xfId="3" applyFont="1" applyFill="1" applyAlignment="1">
      <alignment horizontal="center" vertical="center" wrapText="1"/>
    </xf>
    <xf numFmtId="0" fontId="51" fillId="18" borderId="62" xfId="3" applyFont="1" applyFill="1"/>
    <xf numFmtId="1" fontId="51" fillId="0" borderId="62" xfId="3" applyNumberFormat="1" applyFont="1" applyAlignment="1">
      <alignment horizontal="left" vertical="top" indent="1"/>
    </xf>
    <xf numFmtId="0" fontId="45" fillId="0" borderId="62" xfId="3" applyFont="1" applyAlignment="1">
      <alignment horizontal="left" vertical="top" indent="1"/>
    </xf>
    <xf numFmtId="1" fontId="51" fillId="0" borderId="62" xfId="3" applyNumberFormat="1" applyFont="1" applyAlignment="1">
      <alignment horizontal="left" vertical="top" wrapText="1" indent="1"/>
    </xf>
    <xf numFmtId="0" fontId="51" fillId="0" borderId="62" xfId="3" applyFont="1" applyAlignment="1">
      <alignment horizontal="left" vertical="top" indent="1"/>
    </xf>
    <xf numFmtId="49" fontId="51" fillId="0" borderId="62" xfId="3" applyNumberFormat="1" applyFont="1" applyAlignment="1">
      <alignment horizontal="left" vertical="top" indent="1"/>
    </xf>
    <xf numFmtId="166" fontId="51" fillId="0" borderId="62" xfId="3" applyNumberFormat="1" applyFont="1" applyAlignment="1">
      <alignment horizontal="left" vertical="top" indent="1"/>
    </xf>
    <xf numFmtId="166" fontId="45" fillId="0" borderId="62" xfId="3" applyNumberFormat="1" applyFont="1" applyAlignment="1">
      <alignment horizontal="left" vertical="top" indent="1"/>
    </xf>
    <xf numFmtId="0" fontId="51" fillId="0" borderId="62" xfId="4" applyFont="1" applyFill="1" applyAlignment="1">
      <alignment horizontal="left" vertical="top"/>
    </xf>
    <xf numFmtId="1" fontId="51" fillId="0" borderId="62" xfId="3" applyNumberFormat="1" applyFont="1" applyFill="1" applyAlignment="1">
      <alignment horizontal="left" vertical="top" wrapText="1" indent="1"/>
    </xf>
    <xf numFmtId="0" fontId="45" fillId="0" borderId="62" xfId="3" applyFont="1" applyFill="1" applyAlignment="1">
      <alignment horizontal="left" vertical="top" indent="1"/>
    </xf>
    <xf numFmtId="166" fontId="51" fillId="0" borderId="62" xfId="3" applyNumberFormat="1" applyFont="1" applyAlignment="1">
      <alignment horizontal="left" vertical="top" wrapText="1"/>
    </xf>
    <xf numFmtId="0" fontId="55" fillId="0" borderId="62" xfId="5" applyFont="1" applyAlignment="1"/>
    <xf numFmtId="166" fontId="51" fillId="0" borderId="62" xfId="3" applyNumberFormat="1" applyFont="1" applyFill="1" applyAlignment="1">
      <alignment horizontal="left" vertical="top" indent="1"/>
    </xf>
    <xf numFmtId="0" fontId="51" fillId="0" borderId="62" xfId="3" applyNumberFormat="1" applyFont="1" applyAlignment="1">
      <alignment horizontal="left" vertical="top" wrapText="1" indent="1"/>
    </xf>
  </cellXfs>
  <cellStyles count="6">
    <cellStyle name="Normal" xfId="0" builtinId="0"/>
    <cellStyle name="Normal 2" xfId="1"/>
    <cellStyle name="Normal 3" xfId="2"/>
    <cellStyle name="Normal 3 2" xfId="3"/>
    <cellStyle name="Normal 4" xfId="5"/>
    <cellStyle name="Normal 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104775</xdr:colOff>
      <xdr:row>0</xdr:row>
      <xdr:rowOff>47625</xdr:rowOff>
    </xdr:from>
    <xdr:ext cx="914400" cy="666750"/>
    <xdr:pic>
      <xdr:nvPicPr>
        <xdr:cNvPr id="2"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38100</xdr:colOff>
      <xdr:row>16</xdr:row>
      <xdr:rowOff>133350</xdr:rowOff>
    </xdr:from>
    <xdr:ext cx="1038225" cy="1933575"/>
    <xdr:sp macro="" textlink="">
      <xdr:nvSpPr>
        <xdr:cNvPr id="3" name="Shape 3"/>
        <xdr:cNvSpPr/>
      </xdr:nvSpPr>
      <xdr:spPr>
        <a:xfrm>
          <a:off x="4831650" y="2814943"/>
          <a:ext cx="1028700" cy="1930115"/>
        </a:xfrm>
        <a:prstGeom prst="upArrow">
          <a:avLst>
            <a:gd name="adj1" fmla="val 50000"/>
            <a:gd name="adj2" fmla="val 50000"/>
          </a:avLst>
        </a:prstGeom>
        <a:solidFill>
          <a:srgbClr val="C00000"/>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28575</xdr:colOff>
      <xdr:row>7</xdr:row>
      <xdr:rowOff>533400</xdr:rowOff>
    </xdr:from>
    <xdr:ext cx="1066800" cy="1476375"/>
    <xdr:sp macro="" textlink="">
      <xdr:nvSpPr>
        <xdr:cNvPr id="4" name="Shape 4"/>
        <xdr:cNvSpPr/>
      </xdr:nvSpPr>
      <xdr:spPr>
        <a:xfrm>
          <a:off x="4817363" y="3047376"/>
          <a:ext cx="1057275" cy="1465248"/>
        </a:xfrm>
        <a:prstGeom prst="upArrow">
          <a:avLst>
            <a:gd name="adj1" fmla="val 50000"/>
            <a:gd name="adj2" fmla="val 50000"/>
          </a:avLst>
        </a:prstGeom>
        <a:solidFill>
          <a:srgbClr val="C00000"/>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1419225</xdr:colOff>
      <xdr:row>33</xdr:row>
      <xdr:rowOff>85725</xdr:rowOff>
    </xdr:from>
    <xdr:ext cx="371475" cy="257175"/>
    <xdr:sp macro="" textlink="">
      <xdr:nvSpPr>
        <xdr:cNvPr id="5" name="Shape 5"/>
        <xdr:cNvSpPr/>
      </xdr:nvSpPr>
      <xdr:spPr>
        <a:xfrm>
          <a:off x="5169788" y="3656175"/>
          <a:ext cx="352425" cy="247650"/>
        </a:xfrm>
        <a:prstGeom prst="up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123825</xdr:colOff>
      <xdr:row>33</xdr:row>
      <xdr:rowOff>85725</xdr:rowOff>
    </xdr:from>
    <xdr:ext cx="361950" cy="257175"/>
    <xdr:sp macro="" textlink="">
      <xdr:nvSpPr>
        <xdr:cNvPr id="6" name="Shape 6"/>
        <xdr:cNvSpPr/>
      </xdr:nvSpPr>
      <xdr:spPr>
        <a:xfrm>
          <a:off x="5169788" y="3660938"/>
          <a:ext cx="352425" cy="238125"/>
        </a:xfrm>
        <a:prstGeom prst="up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590550</xdr:colOff>
      <xdr:row>0</xdr:row>
      <xdr:rowOff>85725</xdr:rowOff>
    </xdr:from>
    <xdr:ext cx="914400" cy="628650"/>
    <xdr:pic>
      <xdr:nvPicPr>
        <xdr:cNvPr id="7"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13</xdr:row>
      <xdr:rowOff>133350</xdr:rowOff>
    </xdr:from>
    <xdr:ext cx="1038225" cy="1933575"/>
    <xdr:sp macro="" textlink="">
      <xdr:nvSpPr>
        <xdr:cNvPr id="3" name="Shape 3"/>
        <xdr:cNvSpPr/>
      </xdr:nvSpPr>
      <xdr:spPr>
        <a:xfrm>
          <a:off x="4831650" y="2814943"/>
          <a:ext cx="1028700" cy="1930115"/>
        </a:xfrm>
        <a:prstGeom prst="upArrow">
          <a:avLst>
            <a:gd name="adj1" fmla="val 50000"/>
            <a:gd name="adj2" fmla="val 50000"/>
          </a:avLst>
        </a:prstGeom>
        <a:solidFill>
          <a:srgbClr val="C00000"/>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19050</xdr:colOff>
      <xdr:row>5</xdr:row>
      <xdr:rowOff>0</xdr:rowOff>
    </xdr:from>
    <xdr:ext cx="1066800" cy="1476375"/>
    <xdr:sp macro="" textlink="">
      <xdr:nvSpPr>
        <xdr:cNvPr id="7" name="Shape 7"/>
        <xdr:cNvSpPr/>
      </xdr:nvSpPr>
      <xdr:spPr>
        <a:xfrm>
          <a:off x="4817363" y="3047376"/>
          <a:ext cx="1057275" cy="1465248"/>
        </a:xfrm>
        <a:prstGeom prst="upArrow">
          <a:avLst>
            <a:gd name="adj1" fmla="val 50000"/>
            <a:gd name="adj2" fmla="val 50000"/>
          </a:avLst>
        </a:prstGeom>
        <a:solidFill>
          <a:srgbClr val="C00000"/>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276225</xdr:colOff>
      <xdr:row>0</xdr:row>
      <xdr:rowOff>19050</xdr:rowOff>
    </xdr:from>
    <xdr:ext cx="914400" cy="638175"/>
    <xdr:pic>
      <xdr:nvPicPr>
        <xdr:cNvPr id="4"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38100</xdr:colOff>
      <xdr:row>16</xdr:row>
      <xdr:rowOff>133350</xdr:rowOff>
    </xdr:from>
    <xdr:ext cx="1038225" cy="1933575"/>
    <xdr:sp macro="" textlink="">
      <xdr:nvSpPr>
        <xdr:cNvPr id="8" name="Shape 8"/>
        <xdr:cNvSpPr/>
      </xdr:nvSpPr>
      <xdr:spPr>
        <a:xfrm>
          <a:off x="4831650" y="2814943"/>
          <a:ext cx="1028700" cy="1930115"/>
        </a:xfrm>
        <a:prstGeom prst="upArrow">
          <a:avLst>
            <a:gd name="adj1" fmla="val 50000"/>
            <a:gd name="adj2" fmla="val 50000"/>
          </a:avLst>
        </a:prstGeom>
        <a:solidFill>
          <a:srgbClr val="385623"/>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28575</xdr:colOff>
      <xdr:row>7</xdr:row>
      <xdr:rowOff>533400</xdr:rowOff>
    </xdr:from>
    <xdr:ext cx="1066800" cy="1476375"/>
    <xdr:sp macro="" textlink="">
      <xdr:nvSpPr>
        <xdr:cNvPr id="9" name="Shape 9"/>
        <xdr:cNvSpPr/>
      </xdr:nvSpPr>
      <xdr:spPr>
        <a:xfrm>
          <a:off x="4817363" y="3047376"/>
          <a:ext cx="1057275" cy="1465248"/>
        </a:xfrm>
        <a:prstGeom prst="upArrow">
          <a:avLst>
            <a:gd name="adj1" fmla="val 50000"/>
            <a:gd name="adj2" fmla="val 50000"/>
          </a:avLst>
        </a:prstGeom>
        <a:solidFill>
          <a:srgbClr val="385623"/>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1419225</xdr:colOff>
      <xdr:row>33</xdr:row>
      <xdr:rowOff>85725</xdr:rowOff>
    </xdr:from>
    <xdr:ext cx="371475" cy="257175"/>
    <xdr:sp macro="" textlink="">
      <xdr:nvSpPr>
        <xdr:cNvPr id="10" name="Shape 10"/>
        <xdr:cNvSpPr/>
      </xdr:nvSpPr>
      <xdr:spPr>
        <a:xfrm>
          <a:off x="5169788" y="3656175"/>
          <a:ext cx="352425" cy="247650"/>
        </a:xfrm>
        <a:prstGeom prst="up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123825</xdr:colOff>
      <xdr:row>33</xdr:row>
      <xdr:rowOff>85725</xdr:rowOff>
    </xdr:from>
    <xdr:ext cx="361950" cy="257175"/>
    <xdr:sp macro="" textlink="">
      <xdr:nvSpPr>
        <xdr:cNvPr id="6" name="Shape 6"/>
        <xdr:cNvSpPr/>
      </xdr:nvSpPr>
      <xdr:spPr>
        <a:xfrm>
          <a:off x="5169788" y="3660938"/>
          <a:ext cx="352425" cy="238125"/>
        </a:xfrm>
        <a:prstGeom prst="up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590550</xdr:colOff>
      <xdr:row>0</xdr:row>
      <xdr:rowOff>85725</xdr:rowOff>
    </xdr:from>
    <xdr:ext cx="914400" cy="628650"/>
    <xdr:pic>
      <xdr:nvPicPr>
        <xdr:cNvPr id="7"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38100</xdr:colOff>
      <xdr:row>16</xdr:row>
      <xdr:rowOff>133350</xdr:rowOff>
    </xdr:from>
    <xdr:ext cx="1038225" cy="1933575"/>
    <xdr:sp macro="" textlink="">
      <xdr:nvSpPr>
        <xdr:cNvPr id="8" name="Shape 8"/>
        <xdr:cNvSpPr/>
      </xdr:nvSpPr>
      <xdr:spPr>
        <a:xfrm>
          <a:off x="4831650" y="2814943"/>
          <a:ext cx="1028700" cy="1930115"/>
        </a:xfrm>
        <a:prstGeom prst="upArrow">
          <a:avLst>
            <a:gd name="adj1" fmla="val 50000"/>
            <a:gd name="adj2" fmla="val 50000"/>
          </a:avLst>
        </a:prstGeom>
        <a:solidFill>
          <a:srgbClr val="385623"/>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28575</xdr:colOff>
      <xdr:row>7</xdr:row>
      <xdr:rowOff>533400</xdr:rowOff>
    </xdr:from>
    <xdr:ext cx="1066800" cy="1476375"/>
    <xdr:sp macro="" textlink="">
      <xdr:nvSpPr>
        <xdr:cNvPr id="9" name="Shape 9"/>
        <xdr:cNvSpPr/>
      </xdr:nvSpPr>
      <xdr:spPr>
        <a:xfrm>
          <a:off x="4817363" y="3047376"/>
          <a:ext cx="1057275" cy="1465248"/>
        </a:xfrm>
        <a:prstGeom prst="upArrow">
          <a:avLst>
            <a:gd name="adj1" fmla="val 50000"/>
            <a:gd name="adj2" fmla="val 50000"/>
          </a:avLst>
        </a:prstGeom>
        <a:solidFill>
          <a:srgbClr val="385623"/>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1419225</xdr:colOff>
      <xdr:row>33</xdr:row>
      <xdr:rowOff>85725</xdr:rowOff>
    </xdr:from>
    <xdr:ext cx="371475" cy="257175"/>
    <xdr:sp macro="" textlink="">
      <xdr:nvSpPr>
        <xdr:cNvPr id="11" name="Shape 11"/>
        <xdr:cNvSpPr/>
      </xdr:nvSpPr>
      <xdr:spPr>
        <a:xfrm>
          <a:off x="5169788" y="3656175"/>
          <a:ext cx="352425" cy="247650"/>
        </a:xfrm>
        <a:prstGeom prst="up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123825</xdr:colOff>
      <xdr:row>33</xdr:row>
      <xdr:rowOff>85725</xdr:rowOff>
    </xdr:from>
    <xdr:ext cx="361950" cy="257175"/>
    <xdr:sp macro="" textlink="">
      <xdr:nvSpPr>
        <xdr:cNvPr id="6" name="Shape 6"/>
        <xdr:cNvSpPr/>
      </xdr:nvSpPr>
      <xdr:spPr>
        <a:xfrm>
          <a:off x="5169788" y="3660938"/>
          <a:ext cx="352425" cy="238125"/>
        </a:xfrm>
        <a:prstGeom prst="up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590550</xdr:colOff>
      <xdr:row>0</xdr:row>
      <xdr:rowOff>85725</xdr:rowOff>
    </xdr:from>
    <xdr:ext cx="914400" cy="628650"/>
    <xdr:pic>
      <xdr:nvPicPr>
        <xdr:cNvPr id="7"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14400" cy="904875"/>
    <xdr:pic>
      <xdr:nvPicPr>
        <xdr:cNvPr id="2"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76200</xdr:colOff>
      <xdr:row>0</xdr:row>
      <xdr:rowOff>19050</xdr:rowOff>
    </xdr:from>
    <xdr:ext cx="904875" cy="704850"/>
    <xdr:pic>
      <xdr:nvPicPr>
        <xdr:cNvPr id="2"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57150</xdr:colOff>
      <xdr:row>0</xdr:row>
      <xdr:rowOff>38100</xdr:rowOff>
    </xdr:from>
    <xdr:ext cx="2181225" cy="523875"/>
    <xdr:pic>
      <xdr:nvPicPr>
        <xdr:cNvPr id="2" name="image35.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005"/>
  <sheetViews>
    <sheetView topLeftCell="A45" zoomScale="90" zoomScaleNormal="90" workbookViewId="0">
      <selection activeCell="A45" sqref="A45:D45"/>
    </sheetView>
  </sheetViews>
  <sheetFormatPr baseColWidth="10" defaultColWidth="12.625" defaultRowHeight="15" customHeight="1" x14ac:dyDescent="0.2"/>
  <cols>
    <col min="1" max="3" width="28.5" customWidth="1"/>
    <col min="4" max="4" width="33.625" customWidth="1"/>
    <col min="5" max="24" width="9.375" customWidth="1"/>
  </cols>
  <sheetData>
    <row r="1" spans="1:26" ht="39" customHeight="1" x14ac:dyDescent="0.2">
      <c r="A1" s="305" t="s">
        <v>0</v>
      </c>
      <c r="B1" s="296"/>
      <c r="C1" s="296"/>
      <c r="D1" s="296"/>
    </row>
    <row r="2" spans="1:26" ht="18.75" x14ac:dyDescent="0.3">
      <c r="A2" s="306" t="s">
        <v>1</v>
      </c>
      <c r="B2" s="296"/>
      <c r="C2" s="296"/>
      <c r="D2" s="296"/>
    </row>
    <row r="3" spans="1:26" ht="10.5" customHeight="1" x14ac:dyDescent="0.2">
      <c r="A3" s="1"/>
      <c r="B3" s="1"/>
      <c r="C3" s="1"/>
      <c r="D3" s="1"/>
    </row>
    <row r="4" spans="1:26" ht="14.25" x14ac:dyDescent="0.2">
      <c r="A4" s="274" t="s">
        <v>2</v>
      </c>
      <c r="B4" s="275"/>
      <c r="C4" s="275"/>
      <c r="D4" s="276"/>
      <c r="E4" s="1"/>
      <c r="F4" s="1"/>
      <c r="G4" s="1"/>
      <c r="H4" s="1"/>
      <c r="I4" s="1"/>
      <c r="J4" s="1"/>
      <c r="K4" s="1"/>
      <c r="L4" s="1"/>
      <c r="M4" s="1"/>
      <c r="N4" s="1"/>
      <c r="O4" s="1"/>
      <c r="P4" s="1"/>
      <c r="Q4" s="1"/>
      <c r="R4" s="1"/>
      <c r="S4" s="1"/>
      <c r="T4" s="1"/>
      <c r="U4" s="1"/>
      <c r="V4" s="1"/>
      <c r="W4" s="1"/>
      <c r="X4" s="1"/>
      <c r="Y4" s="1"/>
      <c r="Z4" s="1"/>
    </row>
    <row r="5" spans="1:26" x14ac:dyDescent="0.2">
      <c r="A5" s="2" t="s">
        <v>3</v>
      </c>
      <c r="B5" s="3" t="s">
        <v>4</v>
      </c>
      <c r="C5" s="4"/>
      <c r="D5" s="5"/>
      <c r="E5" s="1"/>
      <c r="F5" s="1"/>
      <c r="G5" s="1"/>
      <c r="H5" s="1"/>
      <c r="I5" s="1"/>
      <c r="J5" s="1"/>
      <c r="K5" s="1"/>
      <c r="L5" s="1"/>
      <c r="M5" s="1"/>
      <c r="N5" s="1"/>
      <c r="O5" s="1"/>
      <c r="P5" s="1"/>
      <c r="Q5" s="1"/>
      <c r="R5" s="1"/>
      <c r="S5" s="1"/>
      <c r="T5" s="1"/>
      <c r="U5" s="1"/>
      <c r="V5" s="1"/>
      <c r="W5" s="1"/>
      <c r="X5" s="1"/>
      <c r="Y5" s="1"/>
      <c r="Z5" s="1"/>
    </row>
    <row r="6" spans="1:26" ht="14.25" x14ac:dyDescent="0.2">
      <c r="A6" s="6" t="s">
        <v>5</v>
      </c>
      <c r="B6" s="7" t="s">
        <v>6</v>
      </c>
      <c r="C6" s="8"/>
      <c r="D6" s="9"/>
      <c r="E6" s="1"/>
      <c r="F6" s="1"/>
      <c r="G6" s="1"/>
      <c r="H6" s="1"/>
      <c r="I6" s="1"/>
      <c r="J6" s="1"/>
      <c r="K6" s="1"/>
      <c r="L6" s="1"/>
      <c r="M6" s="1"/>
      <c r="N6" s="1"/>
      <c r="O6" s="1"/>
      <c r="P6" s="1"/>
      <c r="Q6" s="1"/>
      <c r="R6" s="1"/>
      <c r="S6" s="1"/>
      <c r="T6" s="1"/>
      <c r="U6" s="1"/>
      <c r="V6" s="1"/>
      <c r="W6" s="1"/>
      <c r="X6" s="1"/>
      <c r="Y6" s="1"/>
      <c r="Z6" s="1"/>
    </row>
    <row r="7" spans="1:26" ht="5.25" customHeight="1" thickBot="1" x14ac:dyDescent="0.25">
      <c r="A7" s="4"/>
      <c r="B7" s="4"/>
      <c r="C7" s="1"/>
      <c r="D7" s="1"/>
      <c r="E7" s="1"/>
      <c r="F7" s="1"/>
      <c r="G7" s="1"/>
      <c r="H7" s="1"/>
      <c r="I7" s="1"/>
      <c r="J7" s="1"/>
      <c r="K7" s="1"/>
      <c r="L7" s="1"/>
      <c r="M7" s="1"/>
      <c r="N7" s="1"/>
      <c r="O7" s="1"/>
      <c r="P7" s="1"/>
      <c r="Q7" s="1"/>
      <c r="R7" s="1"/>
      <c r="S7" s="1"/>
      <c r="T7" s="1"/>
      <c r="U7" s="1"/>
      <c r="V7" s="1"/>
      <c r="W7" s="1"/>
      <c r="X7" s="1"/>
      <c r="Y7" s="1"/>
      <c r="Z7" s="1"/>
    </row>
    <row r="8" spans="1:26" thickBot="1" x14ac:dyDescent="0.25">
      <c r="A8" s="307" t="s">
        <v>7</v>
      </c>
      <c r="B8" s="293"/>
      <c r="C8" s="293"/>
      <c r="D8" s="294"/>
      <c r="E8" s="1"/>
      <c r="F8" s="1"/>
      <c r="G8" s="1"/>
      <c r="H8" s="1"/>
      <c r="I8" s="1"/>
      <c r="J8" s="1"/>
      <c r="K8" s="1"/>
      <c r="L8" s="1"/>
      <c r="M8" s="1"/>
      <c r="N8" s="1"/>
      <c r="O8" s="1"/>
      <c r="P8" s="1"/>
      <c r="Q8" s="1"/>
      <c r="R8" s="1"/>
      <c r="S8" s="1"/>
      <c r="T8" s="1"/>
      <c r="U8" s="1"/>
      <c r="V8" s="1"/>
      <c r="W8" s="1"/>
      <c r="X8" s="1"/>
      <c r="Y8" s="1"/>
      <c r="Z8" s="1"/>
    </row>
    <row r="9" spans="1:26" ht="12" customHeight="1" x14ac:dyDescent="0.2">
      <c r="A9" s="308" t="s">
        <v>8</v>
      </c>
      <c r="B9" s="309"/>
      <c r="C9" s="309"/>
      <c r="D9" s="310"/>
      <c r="E9" s="1"/>
      <c r="F9" s="1"/>
      <c r="G9" s="1"/>
      <c r="H9" s="1"/>
      <c r="I9" s="1"/>
      <c r="J9" s="1"/>
      <c r="K9" s="1"/>
      <c r="L9" s="1"/>
      <c r="M9" s="1"/>
      <c r="N9" s="1"/>
      <c r="O9" s="1"/>
      <c r="P9" s="1"/>
      <c r="Q9" s="1"/>
      <c r="R9" s="1"/>
      <c r="S9" s="1"/>
      <c r="T9" s="1"/>
      <c r="U9" s="1"/>
      <c r="V9" s="1"/>
      <c r="W9" s="1"/>
      <c r="X9" s="1"/>
      <c r="Y9" s="1"/>
      <c r="Z9" s="1"/>
    </row>
    <row r="10" spans="1:26" ht="186.75" customHeight="1" x14ac:dyDescent="0.2">
      <c r="A10" s="311" t="s">
        <v>9</v>
      </c>
      <c r="B10" s="312"/>
      <c r="C10" s="312"/>
      <c r="D10" s="313"/>
      <c r="E10" s="1"/>
      <c r="F10" s="1"/>
      <c r="G10" s="1"/>
      <c r="H10" s="1"/>
      <c r="I10" s="1"/>
      <c r="J10" s="1"/>
      <c r="K10" s="1"/>
      <c r="L10" s="1"/>
      <c r="M10" s="1"/>
      <c r="N10" s="1"/>
      <c r="O10" s="1"/>
      <c r="P10" s="1"/>
      <c r="Q10" s="1"/>
      <c r="R10" s="1"/>
      <c r="S10" s="1"/>
      <c r="T10" s="1"/>
      <c r="U10" s="1"/>
      <c r="V10" s="1"/>
      <c r="W10" s="1"/>
      <c r="X10" s="1"/>
      <c r="Y10" s="1"/>
      <c r="Z10" s="1"/>
    </row>
    <row r="11" spans="1:26" ht="384" customHeight="1" x14ac:dyDescent="0.2">
      <c r="A11" s="314" t="s">
        <v>10</v>
      </c>
      <c r="B11" s="315"/>
      <c r="C11" s="315"/>
      <c r="D11" s="316"/>
      <c r="E11" s="1"/>
      <c r="F11" s="1"/>
      <c r="G11" s="1"/>
      <c r="H11" s="1"/>
      <c r="I11" s="1"/>
      <c r="J11" s="1"/>
      <c r="K11" s="1"/>
      <c r="L11" s="1"/>
      <c r="M11" s="1"/>
      <c r="N11" s="1"/>
      <c r="O11" s="1"/>
      <c r="P11" s="1"/>
      <c r="Q11" s="1"/>
      <c r="R11" s="1"/>
      <c r="S11" s="1"/>
      <c r="T11" s="1"/>
      <c r="U11" s="1"/>
      <c r="V11" s="1"/>
      <c r="W11" s="1"/>
      <c r="X11" s="1"/>
      <c r="Y11" s="1"/>
      <c r="Z11" s="1"/>
    </row>
    <row r="12" spans="1:26" ht="279" customHeight="1" x14ac:dyDescent="0.2">
      <c r="A12" s="311" t="s">
        <v>11</v>
      </c>
      <c r="B12" s="312"/>
      <c r="C12" s="312"/>
      <c r="D12" s="313"/>
      <c r="E12" s="1"/>
      <c r="F12" s="1"/>
      <c r="G12" s="1"/>
      <c r="H12" s="1"/>
      <c r="I12" s="1"/>
      <c r="J12" s="1"/>
      <c r="K12" s="1"/>
      <c r="L12" s="1"/>
      <c r="M12" s="1"/>
      <c r="N12" s="1"/>
      <c r="O12" s="1"/>
      <c r="P12" s="1"/>
      <c r="Q12" s="1"/>
      <c r="R12" s="1"/>
      <c r="S12" s="1"/>
      <c r="T12" s="1"/>
      <c r="U12" s="1"/>
      <c r="V12" s="1"/>
      <c r="W12" s="1"/>
      <c r="X12" s="1"/>
      <c r="Y12" s="1"/>
      <c r="Z12" s="1"/>
    </row>
    <row r="13" spans="1:26" ht="345.75" customHeight="1" x14ac:dyDescent="0.2">
      <c r="A13" s="314" t="s">
        <v>12</v>
      </c>
      <c r="B13" s="315"/>
      <c r="C13" s="315"/>
      <c r="D13" s="316"/>
      <c r="E13" s="1"/>
      <c r="F13" s="1"/>
      <c r="G13" s="1"/>
      <c r="H13" s="1"/>
      <c r="I13" s="1"/>
      <c r="J13" s="1"/>
      <c r="K13" s="1"/>
      <c r="L13" s="1"/>
      <c r="M13" s="1"/>
      <c r="N13" s="1"/>
      <c r="O13" s="1"/>
      <c r="P13" s="1"/>
      <c r="Q13" s="1"/>
      <c r="R13" s="1"/>
      <c r="S13" s="1"/>
      <c r="T13" s="1"/>
      <c r="U13" s="1"/>
      <c r="V13" s="1"/>
      <c r="W13" s="1"/>
      <c r="X13" s="1"/>
      <c r="Y13" s="1"/>
      <c r="Z13" s="1"/>
    </row>
    <row r="14" spans="1:26" ht="69" customHeight="1" thickBot="1" x14ac:dyDescent="0.25">
      <c r="A14" s="317" t="s">
        <v>13</v>
      </c>
      <c r="B14" s="318"/>
      <c r="C14" s="318"/>
      <c r="D14" s="319"/>
      <c r="E14" s="1"/>
      <c r="F14" s="1"/>
      <c r="G14" s="1"/>
      <c r="H14" s="1"/>
      <c r="I14" s="1"/>
      <c r="J14" s="1"/>
      <c r="K14" s="1"/>
      <c r="L14" s="1"/>
      <c r="M14" s="1"/>
      <c r="N14" s="1"/>
      <c r="O14" s="1"/>
      <c r="P14" s="1"/>
      <c r="Q14" s="1"/>
      <c r="R14" s="1"/>
      <c r="S14" s="1"/>
      <c r="T14" s="1"/>
      <c r="U14" s="1"/>
      <c r="V14" s="1"/>
      <c r="W14" s="1"/>
      <c r="X14" s="1"/>
      <c r="Y14" s="1"/>
      <c r="Z14" s="1"/>
    </row>
    <row r="15" spans="1:26" ht="16.5" customHeight="1" x14ac:dyDescent="0.2">
      <c r="A15" s="320" t="s">
        <v>14</v>
      </c>
      <c r="B15" s="302"/>
      <c r="C15" s="302"/>
      <c r="D15" s="303"/>
      <c r="E15" s="1"/>
      <c r="F15" s="1"/>
      <c r="G15" s="1"/>
      <c r="H15" s="1"/>
      <c r="I15" s="1"/>
      <c r="J15" s="1"/>
      <c r="K15" s="1"/>
      <c r="L15" s="1"/>
      <c r="M15" s="1"/>
      <c r="N15" s="1"/>
      <c r="O15" s="1"/>
      <c r="P15" s="1"/>
      <c r="Q15" s="1"/>
      <c r="R15" s="1"/>
      <c r="S15" s="1"/>
      <c r="T15" s="1"/>
      <c r="U15" s="1"/>
      <c r="V15" s="1"/>
      <c r="W15" s="1"/>
      <c r="X15" s="1"/>
      <c r="Y15" s="1"/>
      <c r="Z15" s="1"/>
    </row>
    <row r="16" spans="1:26" ht="141.75" customHeight="1" x14ac:dyDescent="0.2">
      <c r="A16" s="295" t="s">
        <v>15</v>
      </c>
      <c r="B16" s="296"/>
      <c r="C16" s="296"/>
      <c r="D16" s="297"/>
      <c r="E16" s="1"/>
      <c r="F16" s="1"/>
      <c r="G16" s="1"/>
      <c r="H16" s="1"/>
      <c r="I16" s="1"/>
      <c r="J16" s="1"/>
      <c r="K16" s="1"/>
      <c r="L16" s="1"/>
      <c r="M16" s="1"/>
      <c r="N16" s="1"/>
      <c r="O16" s="1"/>
      <c r="P16" s="1"/>
      <c r="Q16" s="1"/>
      <c r="R16" s="1"/>
      <c r="S16" s="1"/>
      <c r="T16" s="1"/>
      <c r="U16" s="1"/>
      <c r="V16" s="1"/>
      <c r="W16" s="1"/>
      <c r="X16" s="1"/>
      <c r="Y16" s="1"/>
      <c r="Z16" s="1"/>
    </row>
    <row r="17" spans="1:26" ht="135.75" customHeight="1" x14ac:dyDescent="0.2">
      <c r="A17" s="295" t="s">
        <v>16</v>
      </c>
      <c r="B17" s="296"/>
      <c r="C17" s="296"/>
      <c r="D17" s="297"/>
      <c r="E17" s="1"/>
      <c r="F17" s="1"/>
      <c r="G17" s="1"/>
      <c r="H17" s="1"/>
      <c r="I17" s="1"/>
      <c r="J17" s="1"/>
      <c r="K17" s="1"/>
      <c r="L17" s="1"/>
      <c r="M17" s="1"/>
      <c r="N17" s="1"/>
      <c r="O17" s="1"/>
      <c r="P17" s="1"/>
      <c r="Q17" s="1"/>
      <c r="R17" s="1"/>
      <c r="S17" s="1"/>
      <c r="T17" s="1"/>
      <c r="U17" s="1"/>
      <c r="V17" s="1"/>
      <c r="W17" s="1"/>
      <c r="X17" s="1"/>
      <c r="Y17" s="1"/>
      <c r="Z17" s="1"/>
    </row>
    <row r="18" spans="1:26" ht="137.25" customHeight="1" x14ac:dyDescent="0.2">
      <c r="A18" s="295" t="s">
        <v>17</v>
      </c>
      <c r="B18" s="296"/>
      <c r="C18" s="296"/>
      <c r="D18" s="297"/>
      <c r="E18" s="1"/>
      <c r="F18" s="1"/>
      <c r="G18" s="1"/>
      <c r="H18" s="1"/>
      <c r="I18" s="1"/>
      <c r="J18" s="1"/>
      <c r="K18" s="1"/>
      <c r="L18" s="1"/>
      <c r="M18" s="1"/>
      <c r="N18" s="1"/>
      <c r="O18" s="1"/>
      <c r="P18" s="1"/>
      <c r="Q18" s="1"/>
      <c r="R18" s="1"/>
      <c r="S18" s="1"/>
      <c r="T18" s="1"/>
      <c r="U18" s="1"/>
      <c r="V18" s="1"/>
      <c r="W18" s="1"/>
      <c r="X18" s="1"/>
      <c r="Y18" s="1"/>
      <c r="Z18" s="1"/>
    </row>
    <row r="19" spans="1:26" ht="161.25" customHeight="1" x14ac:dyDescent="0.2">
      <c r="A19" s="295" t="s">
        <v>18</v>
      </c>
      <c r="B19" s="296"/>
      <c r="C19" s="296"/>
      <c r="D19" s="297"/>
      <c r="E19" s="1"/>
      <c r="F19" s="1"/>
      <c r="G19" s="1"/>
      <c r="H19" s="1"/>
      <c r="I19" s="1"/>
      <c r="J19" s="1"/>
      <c r="K19" s="1"/>
      <c r="L19" s="1"/>
      <c r="M19" s="1"/>
      <c r="N19" s="1"/>
      <c r="O19" s="1"/>
      <c r="P19" s="1"/>
      <c r="Q19" s="1"/>
      <c r="R19" s="1"/>
      <c r="S19" s="1"/>
      <c r="T19" s="1"/>
      <c r="U19" s="1"/>
      <c r="V19" s="1"/>
      <c r="W19" s="1"/>
      <c r="X19" s="1"/>
      <c r="Y19" s="1"/>
      <c r="Z19" s="1"/>
    </row>
    <row r="20" spans="1:26" ht="137.25" customHeight="1" x14ac:dyDescent="0.2">
      <c r="A20" s="295" t="s">
        <v>19</v>
      </c>
      <c r="B20" s="296"/>
      <c r="C20" s="296"/>
      <c r="D20" s="297"/>
      <c r="E20" s="1"/>
      <c r="F20" s="1"/>
      <c r="G20" s="1"/>
      <c r="H20" s="1"/>
      <c r="I20" s="1"/>
      <c r="J20" s="1"/>
      <c r="K20" s="1"/>
      <c r="L20" s="1"/>
      <c r="M20" s="1"/>
      <c r="N20" s="1"/>
      <c r="O20" s="1"/>
      <c r="P20" s="1"/>
      <c r="Q20" s="1"/>
      <c r="R20" s="1"/>
      <c r="S20" s="1"/>
      <c r="T20" s="1"/>
      <c r="U20" s="1"/>
      <c r="V20" s="1"/>
      <c r="W20" s="1"/>
      <c r="X20" s="1"/>
      <c r="Y20" s="1"/>
      <c r="Z20" s="1"/>
    </row>
    <row r="21" spans="1:26" ht="130.5" customHeight="1" x14ac:dyDescent="0.2">
      <c r="A21" s="295" t="s">
        <v>20</v>
      </c>
      <c r="B21" s="296"/>
      <c r="C21" s="296"/>
      <c r="D21" s="297"/>
      <c r="E21" s="1"/>
      <c r="F21" s="1"/>
      <c r="G21" s="1"/>
      <c r="H21" s="1"/>
      <c r="I21" s="1"/>
      <c r="J21" s="1"/>
      <c r="K21" s="1"/>
      <c r="L21" s="1"/>
      <c r="M21" s="1"/>
      <c r="N21" s="1"/>
      <c r="O21" s="1"/>
      <c r="P21" s="1"/>
      <c r="Q21" s="1"/>
      <c r="R21" s="1"/>
      <c r="S21" s="1"/>
      <c r="T21" s="1"/>
      <c r="U21" s="1"/>
      <c r="V21" s="1"/>
      <c r="W21" s="1"/>
      <c r="X21" s="1"/>
      <c r="Y21" s="1"/>
      <c r="Z21" s="1"/>
    </row>
    <row r="22" spans="1:26" ht="185.25" customHeight="1" x14ac:dyDescent="0.2">
      <c r="A22" s="295" t="s">
        <v>21</v>
      </c>
      <c r="B22" s="296"/>
      <c r="C22" s="296"/>
      <c r="D22" s="297"/>
      <c r="E22" s="1"/>
      <c r="F22" s="1"/>
      <c r="G22" s="1"/>
      <c r="H22" s="1"/>
      <c r="I22" s="1"/>
      <c r="J22" s="1"/>
      <c r="K22" s="1"/>
      <c r="L22" s="1"/>
      <c r="M22" s="1"/>
      <c r="N22" s="1"/>
      <c r="O22" s="1"/>
      <c r="P22" s="1"/>
      <c r="Q22" s="1"/>
      <c r="R22" s="1"/>
      <c r="S22" s="1"/>
      <c r="T22" s="1"/>
      <c r="U22" s="1"/>
      <c r="V22" s="1"/>
      <c r="W22" s="1"/>
      <c r="X22" s="1"/>
      <c r="Y22" s="1"/>
      <c r="Z22" s="1"/>
    </row>
    <row r="23" spans="1:26" ht="211.5" customHeight="1" x14ac:dyDescent="0.2">
      <c r="A23" s="295" t="s">
        <v>22</v>
      </c>
      <c r="B23" s="296"/>
      <c r="C23" s="296"/>
      <c r="D23" s="297"/>
      <c r="E23" s="1"/>
      <c r="F23" s="1"/>
      <c r="G23" s="1"/>
      <c r="H23" s="1"/>
      <c r="I23" s="1"/>
      <c r="J23" s="1"/>
      <c r="K23" s="1"/>
      <c r="L23" s="1"/>
      <c r="M23" s="1"/>
      <c r="N23" s="1"/>
      <c r="O23" s="1"/>
      <c r="P23" s="1"/>
      <c r="Q23" s="1"/>
      <c r="R23" s="1"/>
      <c r="S23" s="1"/>
      <c r="T23" s="1"/>
      <c r="U23" s="1"/>
      <c r="V23" s="1"/>
      <c r="W23" s="1"/>
      <c r="X23" s="1"/>
      <c r="Y23" s="1"/>
      <c r="Z23" s="1"/>
    </row>
    <row r="24" spans="1:26" ht="260.25" customHeight="1" x14ac:dyDescent="0.2">
      <c r="A24" s="295" t="s">
        <v>23</v>
      </c>
      <c r="B24" s="296"/>
      <c r="C24" s="296"/>
      <c r="D24" s="297"/>
      <c r="E24" s="1"/>
      <c r="F24" s="1"/>
      <c r="G24" s="1"/>
      <c r="H24" s="1"/>
      <c r="I24" s="1"/>
      <c r="J24" s="1"/>
      <c r="K24" s="1"/>
      <c r="L24" s="1"/>
      <c r="M24" s="1"/>
      <c r="N24" s="1"/>
      <c r="O24" s="1"/>
      <c r="P24" s="1"/>
      <c r="Q24" s="1"/>
      <c r="R24" s="1"/>
      <c r="S24" s="1"/>
      <c r="T24" s="1"/>
      <c r="U24" s="1"/>
      <c r="V24" s="1"/>
      <c r="W24" s="1"/>
      <c r="X24" s="1"/>
      <c r="Y24" s="1"/>
      <c r="Z24" s="1"/>
    </row>
    <row r="25" spans="1:26" ht="146.25" customHeight="1" x14ac:dyDescent="0.2">
      <c r="A25" s="295" t="s">
        <v>24</v>
      </c>
      <c r="B25" s="296"/>
      <c r="C25" s="296"/>
      <c r="D25" s="297"/>
      <c r="E25" s="1"/>
      <c r="F25" s="1"/>
      <c r="G25" s="1"/>
      <c r="H25" s="1"/>
      <c r="I25" s="1"/>
      <c r="J25" s="1"/>
      <c r="K25" s="1"/>
      <c r="L25" s="1"/>
      <c r="M25" s="1"/>
      <c r="N25" s="1"/>
      <c r="O25" s="1"/>
      <c r="P25" s="1"/>
      <c r="Q25" s="1"/>
      <c r="R25" s="1"/>
      <c r="S25" s="1"/>
      <c r="T25" s="1"/>
      <c r="U25" s="1"/>
      <c r="V25" s="1"/>
      <c r="W25" s="1"/>
      <c r="X25" s="1"/>
      <c r="Y25" s="1"/>
      <c r="Z25" s="1"/>
    </row>
    <row r="26" spans="1:26" ht="144" customHeight="1" x14ac:dyDescent="0.2">
      <c r="A26" s="295" t="s">
        <v>25</v>
      </c>
      <c r="B26" s="296"/>
      <c r="C26" s="296"/>
      <c r="D26" s="297"/>
      <c r="E26" s="1"/>
      <c r="F26" s="1"/>
      <c r="G26" s="1"/>
      <c r="H26" s="1"/>
      <c r="I26" s="1"/>
      <c r="J26" s="1"/>
      <c r="K26" s="1"/>
      <c r="L26" s="1"/>
      <c r="M26" s="1"/>
      <c r="N26" s="1"/>
      <c r="O26" s="1"/>
      <c r="P26" s="1"/>
      <c r="Q26" s="1"/>
      <c r="R26" s="1"/>
      <c r="S26" s="1"/>
      <c r="T26" s="1"/>
      <c r="U26" s="1"/>
      <c r="V26" s="1"/>
      <c r="W26" s="1"/>
      <c r="X26" s="1"/>
      <c r="Y26" s="1"/>
      <c r="Z26" s="1"/>
    </row>
    <row r="27" spans="1:26" ht="210.75" customHeight="1" x14ac:dyDescent="0.2">
      <c r="A27" s="295" t="s">
        <v>26</v>
      </c>
      <c r="B27" s="296"/>
      <c r="C27" s="296"/>
      <c r="D27" s="297"/>
      <c r="E27" s="1"/>
      <c r="F27" s="1"/>
      <c r="G27" s="1"/>
      <c r="H27" s="1"/>
      <c r="I27" s="1"/>
      <c r="J27" s="1"/>
      <c r="K27" s="1"/>
      <c r="L27" s="1"/>
      <c r="M27" s="1"/>
      <c r="N27" s="1"/>
      <c r="O27" s="1"/>
      <c r="P27" s="1"/>
      <c r="Q27" s="1"/>
      <c r="R27" s="1"/>
      <c r="S27" s="1"/>
      <c r="T27" s="1"/>
      <c r="U27" s="1"/>
      <c r="V27" s="1"/>
      <c r="W27" s="1"/>
      <c r="X27" s="1"/>
      <c r="Y27" s="1"/>
      <c r="Z27" s="1"/>
    </row>
    <row r="28" spans="1:26" ht="197.25" customHeight="1" x14ac:dyDescent="0.2">
      <c r="A28" s="295" t="s">
        <v>27</v>
      </c>
      <c r="B28" s="296"/>
      <c r="C28" s="296"/>
      <c r="D28" s="297"/>
      <c r="E28" s="1"/>
      <c r="F28" s="1"/>
      <c r="G28" s="1"/>
      <c r="H28" s="1"/>
      <c r="I28" s="1"/>
      <c r="J28" s="1"/>
      <c r="K28" s="1"/>
      <c r="L28" s="1"/>
      <c r="M28" s="1"/>
      <c r="N28" s="1"/>
      <c r="O28" s="1"/>
      <c r="P28" s="1"/>
      <c r="Q28" s="1"/>
      <c r="R28" s="1"/>
      <c r="S28" s="1"/>
      <c r="T28" s="1"/>
      <c r="U28" s="1"/>
      <c r="V28" s="1"/>
      <c r="W28" s="1"/>
      <c r="X28" s="1"/>
      <c r="Y28" s="1"/>
      <c r="Z28" s="1"/>
    </row>
    <row r="29" spans="1:26" ht="237.75" customHeight="1" x14ac:dyDescent="0.2">
      <c r="A29" s="295" t="s">
        <v>28</v>
      </c>
      <c r="B29" s="296"/>
      <c r="C29" s="296"/>
      <c r="D29" s="297"/>
      <c r="E29" s="1"/>
      <c r="F29" s="1"/>
      <c r="G29" s="1"/>
      <c r="H29" s="1"/>
      <c r="I29" s="1"/>
      <c r="J29" s="1"/>
      <c r="K29" s="1"/>
      <c r="L29" s="1"/>
      <c r="M29" s="1"/>
      <c r="N29" s="1"/>
      <c r="O29" s="1"/>
      <c r="P29" s="1"/>
      <c r="Q29" s="1"/>
      <c r="R29" s="1"/>
      <c r="S29" s="1"/>
      <c r="T29" s="1"/>
      <c r="U29" s="1"/>
      <c r="V29" s="1"/>
      <c r="W29" s="1"/>
      <c r="X29" s="1"/>
      <c r="Y29" s="1"/>
      <c r="Z29" s="1"/>
    </row>
    <row r="30" spans="1:26" ht="172.5" customHeight="1" x14ac:dyDescent="0.2">
      <c r="A30" s="295" t="s">
        <v>29</v>
      </c>
      <c r="B30" s="296"/>
      <c r="C30" s="296"/>
      <c r="D30" s="297"/>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295" t="s">
        <v>30</v>
      </c>
      <c r="B31" s="296"/>
      <c r="C31" s="296"/>
      <c r="D31" s="297"/>
      <c r="E31" s="1"/>
      <c r="F31" s="1"/>
      <c r="G31" s="1"/>
      <c r="H31" s="1"/>
      <c r="I31" s="1"/>
      <c r="J31" s="1"/>
      <c r="K31" s="1"/>
      <c r="L31" s="1"/>
      <c r="M31" s="1"/>
      <c r="N31" s="1"/>
      <c r="O31" s="1"/>
      <c r="P31" s="1"/>
      <c r="Q31" s="1"/>
      <c r="R31" s="1"/>
      <c r="S31" s="1"/>
      <c r="T31" s="1"/>
      <c r="U31" s="1"/>
      <c r="V31" s="1"/>
      <c r="W31" s="1"/>
      <c r="X31" s="1"/>
      <c r="Y31" s="1"/>
      <c r="Z31" s="1"/>
    </row>
    <row r="32" spans="1:26" ht="210" customHeight="1" x14ac:dyDescent="0.2">
      <c r="A32" s="295" t="s">
        <v>31</v>
      </c>
      <c r="B32" s="296"/>
      <c r="C32" s="296"/>
      <c r="D32" s="297"/>
      <c r="E32" s="1"/>
      <c r="F32" s="1"/>
      <c r="G32" s="1"/>
      <c r="H32" s="1"/>
      <c r="I32" s="1"/>
      <c r="J32" s="1"/>
      <c r="K32" s="1"/>
      <c r="L32" s="1"/>
      <c r="M32" s="1"/>
      <c r="N32" s="1"/>
      <c r="O32" s="1"/>
      <c r="P32" s="1"/>
      <c r="Q32" s="1"/>
      <c r="R32" s="1"/>
      <c r="S32" s="1"/>
      <c r="T32" s="1"/>
      <c r="U32" s="1"/>
      <c r="V32" s="1"/>
      <c r="W32" s="1"/>
      <c r="X32" s="1"/>
      <c r="Y32" s="1"/>
      <c r="Z32" s="1"/>
    </row>
    <row r="33" spans="1:26" ht="154.5" customHeight="1" x14ac:dyDescent="0.2">
      <c r="A33" s="295" t="s">
        <v>32</v>
      </c>
      <c r="B33" s="296"/>
      <c r="C33" s="296"/>
      <c r="D33" s="297"/>
      <c r="E33" s="1"/>
      <c r="F33" s="1"/>
      <c r="G33" s="1"/>
      <c r="H33" s="1"/>
      <c r="I33" s="1"/>
      <c r="J33" s="1"/>
      <c r="K33" s="1"/>
      <c r="L33" s="1"/>
      <c r="M33" s="1"/>
      <c r="N33" s="1"/>
      <c r="O33" s="1"/>
      <c r="P33" s="1"/>
      <c r="Q33" s="1"/>
      <c r="R33" s="1"/>
      <c r="S33" s="1"/>
      <c r="T33" s="1"/>
      <c r="U33" s="1"/>
      <c r="V33" s="1"/>
      <c r="W33" s="1"/>
      <c r="X33" s="1"/>
      <c r="Y33" s="1"/>
      <c r="Z33" s="1"/>
    </row>
    <row r="34" spans="1:26" ht="99" customHeight="1" x14ac:dyDescent="0.2">
      <c r="A34" s="295" t="s">
        <v>33</v>
      </c>
      <c r="B34" s="296"/>
      <c r="C34" s="296"/>
      <c r="D34" s="297"/>
      <c r="E34" s="1"/>
      <c r="F34" s="1"/>
      <c r="G34" s="1"/>
      <c r="H34" s="1"/>
      <c r="I34" s="1"/>
      <c r="J34" s="1"/>
      <c r="K34" s="1"/>
      <c r="L34" s="1"/>
      <c r="M34" s="1"/>
      <c r="N34" s="1"/>
      <c r="O34" s="1"/>
      <c r="P34" s="1"/>
      <c r="Q34" s="1"/>
      <c r="R34" s="1"/>
      <c r="S34" s="1"/>
      <c r="T34" s="1"/>
      <c r="U34" s="1"/>
      <c r="V34" s="1"/>
      <c r="W34" s="1"/>
      <c r="X34" s="1"/>
      <c r="Y34" s="1"/>
      <c r="Z34" s="1"/>
    </row>
    <row r="35" spans="1:26" ht="235.5" customHeight="1" x14ac:dyDescent="0.2">
      <c r="A35" s="295" t="s">
        <v>34</v>
      </c>
      <c r="B35" s="296"/>
      <c r="C35" s="296"/>
      <c r="D35" s="297"/>
      <c r="E35" s="1"/>
      <c r="F35" s="1"/>
      <c r="G35" s="1"/>
      <c r="H35" s="1"/>
      <c r="I35" s="1"/>
      <c r="J35" s="1"/>
      <c r="K35" s="1"/>
      <c r="L35" s="1"/>
      <c r="M35" s="1"/>
      <c r="N35" s="1"/>
      <c r="O35" s="1"/>
      <c r="P35" s="1"/>
      <c r="Q35" s="1"/>
      <c r="R35" s="1"/>
      <c r="S35" s="1"/>
      <c r="T35" s="1"/>
      <c r="U35" s="1"/>
      <c r="V35" s="1"/>
      <c r="W35" s="1"/>
      <c r="X35" s="1"/>
      <c r="Y35" s="1"/>
      <c r="Z35" s="1"/>
    </row>
    <row r="36" spans="1:26" ht="208.5" customHeight="1" x14ac:dyDescent="0.2">
      <c r="A36" s="295" t="s">
        <v>35</v>
      </c>
      <c r="B36" s="296"/>
      <c r="C36" s="296"/>
      <c r="D36" s="297"/>
      <c r="E36" s="1"/>
      <c r="F36" s="1"/>
      <c r="G36" s="1"/>
      <c r="H36" s="1"/>
      <c r="I36" s="1"/>
      <c r="J36" s="1"/>
      <c r="K36" s="1"/>
      <c r="L36" s="1"/>
      <c r="M36" s="1"/>
      <c r="N36" s="1"/>
      <c r="O36" s="1"/>
      <c r="P36" s="1"/>
      <c r="Q36" s="1"/>
      <c r="R36" s="1"/>
      <c r="S36" s="1"/>
      <c r="T36" s="1"/>
      <c r="U36" s="1"/>
      <c r="V36" s="1"/>
      <c r="W36" s="1"/>
      <c r="X36" s="1"/>
      <c r="Y36" s="1"/>
      <c r="Z36" s="1"/>
    </row>
    <row r="37" spans="1:26" ht="150" customHeight="1" x14ac:dyDescent="0.2">
      <c r="A37" s="324" t="s">
        <v>622</v>
      </c>
      <c r="B37" s="315"/>
      <c r="C37" s="315"/>
      <c r="D37" s="325"/>
      <c r="E37" s="1"/>
      <c r="F37" s="1"/>
      <c r="G37" s="1"/>
      <c r="H37" s="1"/>
      <c r="I37" s="1"/>
      <c r="J37" s="1"/>
      <c r="K37" s="1"/>
      <c r="L37" s="1"/>
      <c r="M37" s="1"/>
      <c r="N37" s="1"/>
      <c r="O37" s="1"/>
      <c r="P37" s="1"/>
      <c r="Q37" s="1"/>
      <c r="R37" s="1"/>
      <c r="S37" s="1"/>
      <c r="T37" s="1"/>
      <c r="U37" s="1"/>
      <c r="V37" s="1"/>
      <c r="W37" s="1"/>
      <c r="X37" s="1"/>
      <c r="Y37" s="1"/>
      <c r="Z37" s="1"/>
    </row>
    <row r="38" spans="1:26" ht="112.5" customHeight="1" thickBot="1" x14ac:dyDescent="0.25">
      <c r="A38" s="326" t="s">
        <v>36</v>
      </c>
      <c r="B38" s="327"/>
      <c r="C38" s="327"/>
      <c r="D38" s="303"/>
      <c r="E38" s="1"/>
      <c r="F38" s="1"/>
      <c r="G38" s="1"/>
      <c r="H38" s="1"/>
      <c r="I38" s="1"/>
      <c r="J38" s="1"/>
      <c r="K38" s="1"/>
      <c r="L38" s="1"/>
      <c r="M38" s="1"/>
      <c r="N38" s="1"/>
      <c r="O38" s="1"/>
      <c r="P38" s="1"/>
      <c r="Q38" s="1"/>
      <c r="R38" s="1"/>
      <c r="S38" s="1"/>
      <c r="T38" s="1"/>
      <c r="U38" s="1"/>
      <c r="V38" s="1"/>
      <c r="W38" s="1"/>
      <c r="X38" s="1"/>
      <c r="Y38" s="1"/>
      <c r="Z38" s="1"/>
    </row>
    <row r="39" spans="1:26" s="157" customFormat="1" ht="127.5" customHeight="1" x14ac:dyDescent="0.2">
      <c r="A39" s="321" t="s">
        <v>902</v>
      </c>
      <c r="B39" s="322"/>
      <c r="C39" s="322"/>
      <c r="D39" s="323"/>
      <c r="E39" s="159"/>
      <c r="F39" s="1"/>
      <c r="G39" s="1"/>
      <c r="H39" s="1"/>
      <c r="I39" s="1"/>
      <c r="J39" s="1"/>
      <c r="K39" s="1"/>
      <c r="L39" s="1"/>
      <c r="M39" s="1"/>
      <c r="N39" s="1"/>
      <c r="O39" s="1"/>
      <c r="P39" s="1"/>
      <c r="Q39" s="1"/>
      <c r="R39" s="1"/>
      <c r="S39" s="1"/>
      <c r="T39" s="1"/>
      <c r="U39" s="1"/>
      <c r="V39" s="1"/>
      <c r="W39" s="1"/>
      <c r="X39" s="1"/>
      <c r="Y39" s="1"/>
      <c r="Z39" s="1"/>
    </row>
    <row r="40" spans="1:26" s="158" customFormat="1" ht="79.5" customHeight="1" x14ac:dyDescent="0.2">
      <c r="A40" s="259" t="s">
        <v>903</v>
      </c>
      <c r="B40" s="260"/>
      <c r="C40" s="260"/>
      <c r="D40" s="261"/>
      <c r="E40" s="159"/>
      <c r="F40" s="1"/>
      <c r="G40" s="1"/>
      <c r="H40" s="1"/>
      <c r="I40" s="1"/>
      <c r="J40" s="1"/>
      <c r="K40" s="1"/>
      <c r="L40" s="1"/>
      <c r="M40" s="1"/>
      <c r="N40" s="1"/>
      <c r="O40" s="159"/>
      <c r="P40" s="1"/>
      <c r="Q40" s="1"/>
      <c r="R40" s="1"/>
      <c r="S40" s="1"/>
      <c r="T40" s="1"/>
      <c r="U40" s="1"/>
      <c r="V40" s="1"/>
      <c r="W40" s="1"/>
      <c r="X40" s="1"/>
      <c r="Y40" s="1"/>
      <c r="Z40" s="1"/>
    </row>
    <row r="41" spans="1:26" s="158" customFormat="1" ht="171" customHeight="1" x14ac:dyDescent="0.2">
      <c r="A41" s="328" t="s">
        <v>904</v>
      </c>
      <c r="B41" s="329"/>
      <c r="C41" s="329"/>
      <c r="D41" s="330"/>
      <c r="E41" s="159"/>
      <c r="F41" s="1"/>
      <c r="G41" s="1"/>
      <c r="H41" s="1"/>
      <c r="I41" s="1"/>
      <c r="J41" s="1"/>
      <c r="K41" s="1"/>
      <c r="L41" s="1"/>
      <c r="M41" s="1"/>
      <c r="N41" s="1"/>
      <c r="O41" s="1"/>
      <c r="P41" s="1"/>
      <c r="Q41" s="1"/>
      <c r="R41" s="1"/>
      <c r="S41" s="1"/>
      <c r="T41" s="1"/>
      <c r="U41" s="1"/>
      <c r="V41" s="1"/>
      <c r="W41" s="1"/>
      <c r="X41" s="1"/>
      <c r="Y41" s="1"/>
      <c r="Z41" s="1"/>
    </row>
    <row r="42" spans="1:26" s="157" customFormat="1" ht="210" customHeight="1" x14ac:dyDescent="0.2">
      <c r="A42" s="337" t="s">
        <v>905</v>
      </c>
      <c r="B42" s="337"/>
      <c r="C42" s="337"/>
      <c r="D42" s="337"/>
      <c r="E42" s="159"/>
      <c r="F42" s="1"/>
      <c r="G42" s="1"/>
      <c r="H42" s="1"/>
      <c r="I42" s="1"/>
      <c r="J42" s="1"/>
      <c r="K42" s="1"/>
      <c r="L42" s="1"/>
      <c r="M42" s="1"/>
      <c r="N42" s="1"/>
      <c r="O42" s="1"/>
      <c r="P42" s="1"/>
      <c r="Q42" s="1"/>
      <c r="R42" s="1"/>
      <c r="S42" s="1"/>
      <c r="T42" s="1"/>
      <c r="U42" s="1"/>
      <c r="V42" s="1"/>
      <c r="W42" s="1"/>
      <c r="X42" s="1"/>
      <c r="Y42" s="1"/>
      <c r="Z42" s="1"/>
    </row>
    <row r="43" spans="1:26" s="157" customFormat="1" ht="105.75" customHeight="1" x14ac:dyDescent="0.2">
      <c r="A43" s="246" t="s">
        <v>888</v>
      </c>
      <c r="B43" s="246"/>
      <c r="C43" s="246"/>
      <c r="D43" s="246"/>
      <c r="E43" s="159"/>
      <c r="F43" s="1"/>
      <c r="G43" s="1"/>
      <c r="H43" s="1"/>
      <c r="I43" s="1"/>
      <c r="J43" s="1"/>
      <c r="K43" s="1"/>
      <c r="L43" s="1"/>
      <c r="M43" s="1"/>
      <c r="N43" s="1"/>
      <c r="O43" s="1"/>
      <c r="P43" s="1"/>
      <c r="Q43" s="1"/>
      <c r="R43" s="1"/>
      <c r="S43" s="1"/>
      <c r="T43" s="1"/>
      <c r="U43" s="1"/>
      <c r="V43" s="1"/>
      <c r="W43" s="1"/>
      <c r="X43" s="1"/>
      <c r="Y43" s="1"/>
      <c r="Z43" s="1"/>
    </row>
    <row r="44" spans="1:26" s="157" customFormat="1" ht="120.75" customHeight="1" x14ac:dyDescent="0.2">
      <c r="A44" s="247" t="s">
        <v>906</v>
      </c>
      <c r="B44" s="248"/>
      <c r="C44" s="248"/>
      <c r="D44" s="249"/>
      <c r="E44" s="159"/>
      <c r="F44" s="1"/>
      <c r="G44" s="1"/>
      <c r="H44" s="1"/>
      <c r="I44" s="1"/>
      <c r="J44" s="1"/>
      <c r="K44" s="1"/>
      <c r="L44" s="1"/>
      <c r="M44" s="1"/>
      <c r="N44" s="1"/>
      <c r="O44" s="1"/>
      <c r="P44" s="1"/>
      <c r="Q44" s="1"/>
      <c r="R44" s="1"/>
      <c r="S44" s="1"/>
      <c r="T44" s="1"/>
      <c r="U44" s="1"/>
      <c r="V44" s="1"/>
      <c r="W44" s="1"/>
      <c r="X44" s="1"/>
      <c r="Y44" s="1"/>
      <c r="Z44" s="1"/>
    </row>
    <row r="45" spans="1:26" s="157" customFormat="1" ht="114" customHeight="1" thickBot="1" x14ac:dyDescent="0.25">
      <c r="A45" s="250" t="s">
        <v>887</v>
      </c>
      <c r="B45" s="251"/>
      <c r="C45" s="251"/>
      <c r="D45" s="252"/>
      <c r="E45" s="159"/>
      <c r="F45" s="1"/>
      <c r="G45" s="1"/>
      <c r="H45" s="1"/>
      <c r="I45" s="1"/>
      <c r="J45" s="1"/>
      <c r="K45" s="1"/>
      <c r="L45" s="1"/>
      <c r="M45" s="1"/>
      <c r="N45" s="1"/>
      <c r="O45" s="1"/>
      <c r="P45" s="1"/>
      <c r="Q45" s="1"/>
      <c r="R45" s="1"/>
      <c r="S45" s="1"/>
      <c r="T45" s="1"/>
      <c r="U45" s="1"/>
      <c r="V45" s="1"/>
      <c r="W45" s="1"/>
      <c r="X45" s="1"/>
      <c r="Y45" s="1"/>
      <c r="Z45" s="1"/>
    </row>
    <row r="46" spans="1:26" s="160" customFormat="1" ht="108.75" customHeight="1" x14ac:dyDescent="0.2">
      <c r="A46" s="321" t="s">
        <v>897</v>
      </c>
      <c r="B46" s="322"/>
      <c r="C46" s="322"/>
      <c r="D46" s="323"/>
      <c r="E46" s="1"/>
      <c r="F46" s="1"/>
      <c r="G46" s="1"/>
      <c r="H46" s="1"/>
      <c r="I46" s="1"/>
      <c r="J46" s="1"/>
      <c r="K46" s="1"/>
      <c r="L46" s="1"/>
      <c r="M46" s="1"/>
      <c r="N46" s="1"/>
      <c r="O46" s="1"/>
      <c r="P46" s="1"/>
      <c r="Q46" s="1"/>
      <c r="R46" s="1"/>
      <c r="S46" s="1"/>
      <c r="T46" s="1"/>
      <c r="U46" s="1"/>
      <c r="V46" s="1"/>
      <c r="W46" s="1"/>
      <c r="X46" s="1"/>
      <c r="Y46" s="1"/>
      <c r="Z46" s="1"/>
    </row>
    <row r="47" spans="1:26" s="160" customFormat="1" ht="78.75" customHeight="1" x14ac:dyDescent="0.2">
      <c r="A47" s="259" t="s">
        <v>900</v>
      </c>
      <c r="B47" s="260"/>
      <c r="C47" s="260"/>
      <c r="D47" s="261"/>
      <c r="E47" s="1"/>
      <c r="F47" s="1"/>
      <c r="G47" s="1"/>
      <c r="H47" s="1"/>
      <c r="I47" s="1"/>
      <c r="J47" s="1"/>
      <c r="K47" s="1"/>
      <c r="L47" s="1"/>
      <c r="M47" s="1"/>
      <c r="N47" s="1"/>
      <c r="O47" s="1"/>
      <c r="P47" s="1"/>
      <c r="Q47" s="1"/>
      <c r="R47" s="1"/>
      <c r="S47" s="1"/>
      <c r="T47" s="1"/>
      <c r="U47" s="1"/>
      <c r="V47" s="1"/>
      <c r="W47" s="1"/>
      <c r="X47" s="1"/>
      <c r="Y47" s="1"/>
      <c r="Z47" s="1"/>
    </row>
    <row r="48" spans="1:26" s="160" customFormat="1" ht="166.5" customHeight="1" thickBot="1" x14ac:dyDescent="0.25">
      <c r="A48" s="328" t="s">
        <v>907</v>
      </c>
      <c r="B48" s="329"/>
      <c r="C48" s="329"/>
      <c r="D48" s="330"/>
      <c r="E48" s="1"/>
      <c r="F48" s="1"/>
      <c r="G48" s="1"/>
      <c r="H48" s="1"/>
      <c r="I48" s="1"/>
      <c r="J48" s="1"/>
      <c r="K48" s="1"/>
      <c r="L48" s="1"/>
      <c r="M48" s="1"/>
      <c r="N48" s="1"/>
      <c r="O48" s="1"/>
      <c r="P48" s="1"/>
      <c r="Q48" s="1"/>
      <c r="R48" s="1"/>
      <c r="S48" s="1"/>
      <c r="T48" s="1"/>
      <c r="U48" s="1"/>
      <c r="V48" s="1"/>
      <c r="W48" s="1"/>
      <c r="X48" s="1"/>
      <c r="Y48" s="1"/>
      <c r="Z48" s="1"/>
    </row>
    <row r="49" spans="1:26" s="160" customFormat="1" ht="296.25" customHeight="1" thickBot="1" x14ac:dyDescent="0.25">
      <c r="A49" s="331" t="s">
        <v>910</v>
      </c>
      <c r="B49" s="332"/>
      <c r="C49" s="332"/>
      <c r="D49" s="333"/>
      <c r="E49" s="1"/>
      <c r="F49" s="1"/>
      <c r="G49" s="1"/>
      <c r="H49" s="1"/>
      <c r="I49" s="1"/>
      <c r="J49" s="1"/>
      <c r="K49" s="1"/>
      <c r="L49" s="1"/>
      <c r="M49" s="1"/>
      <c r="N49" s="1"/>
      <c r="O49" s="1"/>
      <c r="P49" s="1"/>
      <c r="Q49" s="1"/>
      <c r="R49" s="1"/>
      <c r="S49" s="1"/>
      <c r="T49" s="1"/>
      <c r="U49" s="1"/>
      <c r="V49" s="1"/>
      <c r="W49" s="1"/>
      <c r="X49" s="1"/>
      <c r="Y49" s="1"/>
      <c r="Z49" s="1"/>
    </row>
    <row r="50" spans="1:26" s="160" customFormat="1" ht="108.75" customHeight="1" thickBot="1" x14ac:dyDescent="0.25">
      <c r="A50" s="334" t="s">
        <v>901</v>
      </c>
      <c r="B50" s="335"/>
      <c r="C50" s="335"/>
      <c r="D50" s="336"/>
      <c r="E50" s="1"/>
      <c r="F50" s="1"/>
      <c r="G50" s="1"/>
      <c r="H50" s="1"/>
      <c r="I50" s="1"/>
      <c r="J50" s="1"/>
      <c r="K50" s="1"/>
      <c r="L50" s="1"/>
      <c r="M50" s="1"/>
      <c r="N50" s="1"/>
      <c r="O50" s="1"/>
      <c r="P50" s="1"/>
      <c r="Q50" s="1"/>
      <c r="R50" s="1"/>
      <c r="S50" s="1"/>
      <c r="T50" s="1"/>
      <c r="U50" s="1"/>
      <c r="V50" s="1"/>
      <c r="W50" s="1"/>
      <c r="X50" s="1"/>
      <c r="Y50" s="1"/>
      <c r="Z50" s="1"/>
    </row>
    <row r="51" spans="1:26" s="160" customFormat="1" ht="126.75" customHeight="1" x14ac:dyDescent="0.2">
      <c r="A51" s="247" t="s">
        <v>886</v>
      </c>
      <c r="B51" s="248"/>
      <c r="C51" s="248"/>
      <c r="D51" s="249"/>
      <c r="E51" s="1"/>
      <c r="F51" s="1"/>
      <c r="G51" s="1"/>
      <c r="H51" s="1"/>
      <c r="I51" s="1"/>
      <c r="J51" s="1"/>
      <c r="K51" s="1"/>
      <c r="L51" s="1"/>
      <c r="M51" s="1"/>
      <c r="N51" s="1"/>
      <c r="O51" s="1"/>
      <c r="P51" s="1"/>
      <c r="Q51" s="1"/>
      <c r="R51" s="1"/>
      <c r="S51" s="1"/>
      <c r="T51" s="1"/>
      <c r="U51" s="1"/>
      <c r="V51" s="1"/>
      <c r="W51" s="1"/>
      <c r="X51" s="1"/>
      <c r="Y51" s="1"/>
      <c r="Z51" s="1"/>
    </row>
    <row r="52" spans="1:26" s="160" customFormat="1" ht="144" customHeight="1" thickBot="1" x14ac:dyDescent="0.25">
      <c r="A52" s="250" t="s">
        <v>885</v>
      </c>
      <c r="B52" s="251"/>
      <c r="C52" s="251"/>
      <c r="D52" s="252"/>
      <c r="E52" s="1"/>
      <c r="F52" s="1"/>
      <c r="G52" s="1"/>
      <c r="H52" s="1"/>
      <c r="I52" s="1"/>
      <c r="J52" s="1"/>
      <c r="K52" s="1"/>
      <c r="L52" s="1"/>
      <c r="M52" s="1"/>
      <c r="N52" s="1"/>
      <c r="O52" s="1"/>
      <c r="P52" s="1"/>
      <c r="Q52" s="1"/>
      <c r="R52" s="1"/>
      <c r="S52" s="1"/>
      <c r="T52" s="1"/>
      <c r="U52" s="1"/>
      <c r="V52" s="1"/>
      <c r="W52" s="1"/>
      <c r="X52" s="1"/>
      <c r="Y52" s="1"/>
      <c r="Z52" s="1"/>
    </row>
    <row r="53" spans="1:26" s="245" customFormat="1" ht="125.25" customHeight="1" x14ac:dyDescent="0.2">
      <c r="A53" s="253" t="s">
        <v>898</v>
      </c>
      <c r="B53" s="254"/>
      <c r="C53" s="254"/>
      <c r="D53" s="255"/>
      <c r="E53" s="1"/>
      <c r="F53" s="1"/>
      <c r="G53" s="1"/>
      <c r="H53" s="1"/>
      <c r="I53" s="1"/>
      <c r="J53" s="1"/>
      <c r="K53" s="1"/>
      <c r="L53" s="1"/>
      <c r="M53" s="1"/>
      <c r="N53" s="1"/>
      <c r="O53" s="1"/>
      <c r="P53" s="1"/>
      <c r="Q53" s="1"/>
      <c r="R53" s="1"/>
      <c r="S53" s="1"/>
      <c r="T53" s="1"/>
      <c r="U53" s="1"/>
      <c r="V53" s="1"/>
      <c r="W53" s="1"/>
      <c r="X53" s="1"/>
      <c r="Y53" s="1"/>
      <c r="Z53" s="1"/>
    </row>
    <row r="54" spans="1:26" s="245" customFormat="1" ht="80.25" customHeight="1" x14ac:dyDescent="0.2">
      <c r="A54" s="256" t="s">
        <v>899</v>
      </c>
      <c r="B54" s="257"/>
      <c r="C54" s="257"/>
      <c r="D54" s="258"/>
      <c r="E54" s="1"/>
      <c r="F54" s="1"/>
      <c r="G54" s="1"/>
      <c r="H54" s="1"/>
      <c r="I54" s="1"/>
      <c r="J54" s="1"/>
      <c r="K54" s="1"/>
      <c r="L54" s="1"/>
      <c r="M54" s="1"/>
      <c r="N54" s="1"/>
      <c r="O54" s="1"/>
      <c r="P54" s="1"/>
      <c r="Q54" s="1"/>
      <c r="R54" s="1"/>
      <c r="S54" s="1"/>
      <c r="T54" s="1"/>
      <c r="U54" s="1"/>
      <c r="V54" s="1"/>
      <c r="W54" s="1"/>
      <c r="X54" s="1"/>
      <c r="Y54" s="1"/>
      <c r="Z54" s="1"/>
    </row>
    <row r="55" spans="1:26" s="245" customFormat="1" ht="173.25" customHeight="1" x14ac:dyDescent="0.2">
      <c r="A55" s="259" t="s">
        <v>908</v>
      </c>
      <c r="B55" s="260"/>
      <c r="C55" s="260"/>
      <c r="D55" s="261"/>
      <c r="E55" s="1"/>
      <c r="F55" s="1"/>
      <c r="G55" s="1"/>
      <c r="H55" s="1"/>
      <c r="I55" s="1"/>
      <c r="J55" s="1"/>
      <c r="K55" s="1"/>
      <c r="L55" s="1"/>
      <c r="M55" s="1"/>
      <c r="N55" s="1"/>
      <c r="O55" s="1"/>
      <c r="P55" s="1"/>
      <c r="Q55" s="1"/>
      <c r="R55" s="1"/>
      <c r="S55" s="1"/>
      <c r="T55" s="1"/>
      <c r="U55" s="1"/>
      <c r="V55" s="1"/>
      <c r="W55" s="1"/>
      <c r="X55" s="1"/>
      <c r="Y55" s="1"/>
      <c r="Z55" s="1"/>
    </row>
    <row r="56" spans="1:26" s="245" customFormat="1" ht="223.5" customHeight="1" x14ac:dyDescent="0.2">
      <c r="A56" s="262" t="s">
        <v>909</v>
      </c>
      <c r="B56" s="263"/>
      <c r="C56" s="263"/>
      <c r="D56" s="264"/>
      <c r="E56" s="1"/>
      <c r="F56" s="1"/>
      <c r="G56" s="1"/>
      <c r="H56" s="1"/>
      <c r="I56" s="1"/>
      <c r="J56" s="1"/>
      <c r="K56" s="1"/>
      <c r="L56" s="1"/>
      <c r="M56" s="1"/>
      <c r="N56" s="1"/>
      <c r="O56" s="1"/>
      <c r="P56" s="1"/>
      <c r="Q56" s="1"/>
      <c r="R56" s="1"/>
      <c r="S56" s="1"/>
      <c r="T56" s="1"/>
      <c r="U56" s="1"/>
      <c r="V56" s="1"/>
      <c r="W56" s="1"/>
      <c r="X56" s="1"/>
      <c r="Y56" s="1"/>
      <c r="Z56" s="1"/>
    </row>
    <row r="57" spans="1:26" s="245" customFormat="1" ht="108.75" customHeight="1" x14ac:dyDescent="0.2">
      <c r="A57" s="246" t="s">
        <v>889</v>
      </c>
      <c r="B57" s="246"/>
      <c r="C57" s="246"/>
      <c r="D57" s="246"/>
      <c r="E57" s="1"/>
      <c r="F57" s="1"/>
      <c r="G57" s="1"/>
      <c r="H57" s="1"/>
      <c r="I57" s="1"/>
      <c r="J57" s="1"/>
      <c r="K57" s="1"/>
      <c r="L57" s="1"/>
      <c r="M57" s="1"/>
      <c r="N57" s="1"/>
      <c r="O57" s="1"/>
      <c r="P57" s="1"/>
      <c r="Q57" s="1"/>
      <c r="R57" s="1"/>
      <c r="S57" s="1"/>
      <c r="T57" s="1"/>
      <c r="U57" s="1"/>
      <c r="V57" s="1"/>
      <c r="W57" s="1"/>
      <c r="X57" s="1"/>
      <c r="Y57" s="1"/>
      <c r="Z57" s="1"/>
    </row>
    <row r="58" spans="1:26" s="245" customFormat="1" ht="132.75" customHeight="1" x14ac:dyDescent="0.2">
      <c r="A58" s="247" t="s">
        <v>890</v>
      </c>
      <c r="B58" s="248"/>
      <c r="C58" s="248"/>
      <c r="D58" s="249"/>
      <c r="E58" s="1"/>
      <c r="F58" s="1"/>
      <c r="G58" s="1"/>
      <c r="H58" s="1"/>
      <c r="I58" s="1"/>
      <c r="J58" s="1"/>
      <c r="K58" s="1"/>
      <c r="L58" s="1"/>
      <c r="M58" s="1"/>
      <c r="N58" s="1"/>
      <c r="O58" s="1"/>
      <c r="P58" s="1"/>
      <c r="Q58" s="1"/>
      <c r="R58" s="1"/>
      <c r="S58" s="1"/>
      <c r="T58" s="1"/>
      <c r="U58" s="1"/>
      <c r="V58" s="1"/>
      <c r="W58" s="1"/>
      <c r="X58" s="1"/>
      <c r="Y58" s="1"/>
      <c r="Z58" s="1"/>
    </row>
    <row r="59" spans="1:26" s="245" customFormat="1" ht="144" customHeight="1" thickBot="1" x14ac:dyDescent="0.25">
      <c r="A59" s="250" t="s">
        <v>891</v>
      </c>
      <c r="B59" s="251"/>
      <c r="C59" s="251"/>
      <c r="D59" s="252"/>
      <c r="E59" s="1"/>
      <c r="F59" s="1"/>
      <c r="G59" s="1"/>
      <c r="H59" s="1"/>
      <c r="I59" s="1"/>
      <c r="J59" s="1"/>
      <c r="K59" s="1"/>
      <c r="L59" s="1"/>
      <c r="M59" s="1"/>
      <c r="N59" s="1"/>
      <c r="O59" s="1"/>
      <c r="P59" s="1"/>
      <c r="Q59" s="1"/>
      <c r="R59" s="1"/>
      <c r="S59" s="1"/>
      <c r="T59" s="1"/>
      <c r="U59" s="1"/>
      <c r="V59" s="1"/>
      <c r="W59" s="1"/>
      <c r="X59" s="1"/>
      <c r="Y59" s="1"/>
      <c r="Z59" s="1"/>
    </row>
    <row r="60" spans="1:26" ht="21.75" customHeight="1" thickBot="1" x14ac:dyDescent="0.25">
      <c r="A60" s="10"/>
      <c r="B60" s="10"/>
      <c r="C60" s="10"/>
      <c r="D60" s="10"/>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274" t="s">
        <v>37</v>
      </c>
      <c r="B61" s="275"/>
      <c r="C61" s="275"/>
      <c r="D61" s="276"/>
      <c r="E61" s="1"/>
      <c r="F61" s="1"/>
      <c r="G61" s="1"/>
      <c r="H61" s="1"/>
      <c r="I61" s="1"/>
      <c r="J61" s="1"/>
      <c r="K61" s="1"/>
      <c r="L61" s="1"/>
      <c r="M61" s="1"/>
      <c r="N61" s="1"/>
      <c r="O61" s="1"/>
      <c r="P61" s="1"/>
      <c r="Q61" s="1"/>
      <c r="R61" s="1"/>
      <c r="S61" s="1"/>
      <c r="T61" s="1"/>
      <c r="U61" s="1"/>
      <c r="V61" s="1"/>
      <c r="W61" s="1"/>
      <c r="X61" s="1"/>
      <c r="Y61" s="1"/>
      <c r="Z61" s="1"/>
    </row>
    <row r="62" spans="1:26" ht="40.5" customHeight="1" x14ac:dyDescent="0.2">
      <c r="A62" s="11" t="s">
        <v>38</v>
      </c>
      <c r="B62" s="277" t="s">
        <v>620</v>
      </c>
      <c r="C62" s="272"/>
      <c r="D62" s="273"/>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2" t="s">
        <v>39</v>
      </c>
      <c r="B63" s="281" t="s">
        <v>621</v>
      </c>
      <c r="C63" s="272"/>
      <c r="D63" s="273"/>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3" t="s">
        <v>40</v>
      </c>
      <c r="B64" s="282" t="s">
        <v>896</v>
      </c>
      <c r="C64" s="283"/>
      <c r="D64" s="284"/>
      <c r="E64" s="1"/>
      <c r="F64" s="1"/>
      <c r="G64" s="1"/>
      <c r="H64" s="1"/>
      <c r="I64" s="1"/>
      <c r="J64" s="1"/>
      <c r="K64" s="1"/>
      <c r="L64" s="1"/>
      <c r="M64" s="1"/>
      <c r="N64" s="1"/>
      <c r="O64" s="1"/>
      <c r="P64" s="1"/>
      <c r="Q64" s="1"/>
      <c r="R64" s="1"/>
      <c r="S64" s="1"/>
      <c r="T64" s="1"/>
      <c r="U64" s="1"/>
      <c r="V64" s="1"/>
      <c r="W64" s="1"/>
      <c r="X64" s="1"/>
      <c r="Y64" s="1"/>
      <c r="Z64" s="1"/>
    </row>
    <row r="65" spans="1:26" ht="10.5" customHeight="1" x14ac:dyDescent="0.2">
      <c r="A65" s="10"/>
      <c r="B65" s="10"/>
      <c r="C65" s="10"/>
      <c r="D65" s="10"/>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274" t="s">
        <v>41</v>
      </c>
      <c r="B66" s="276"/>
      <c r="C66" s="285" t="s">
        <v>42</v>
      </c>
      <c r="D66" s="276"/>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4" t="s">
        <v>43</v>
      </c>
      <c r="B67" s="15" t="s">
        <v>44</v>
      </c>
      <c r="C67" s="14" t="s">
        <v>43</v>
      </c>
      <c r="D67" s="15" t="s">
        <v>44</v>
      </c>
      <c r="E67" s="16"/>
      <c r="F67" s="16"/>
      <c r="G67" s="16"/>
      <c r="H67" s="16"/>
      <c r="I67" s="16"/>
      <c r="J67" s="16"/>
      <c r="K67" s="16"/>
      <c r="L67" s="16"/>
      <c r="M67" s="16"/>
      <c r="N67" s="16"/>
      <c r="O67" s="16"/>
      <c r="P67" s="16"/>
      <c r="Q67" s="16"/>
      <c r="R67" s="16"/>
      <c r="S67" s="16"/>
      <c r="T67" s="16"/>
      <c r="U67" s="16"/>
      <c r="V67" s="16"/>
      <c r="W67" s="16"/>
      <c r="X67" s="16"/>
      <c r="Y67" s="16"/>
      <c r="Z67" s="16"/>
    </row>
    <row r="68" spans="1:26" ht="51.75" customHeight="1" thickBot="1" x14ac:dyDescent="0.25">
      <c r="A68" s="182" t="s">
        <v>45</v>
      </c>
      <c r="B68" s="183" t="s">
        <v>46</v>
      </c>
      <c r="C68" s="182" t="s">
        <v>45</v>
      </c>
      <c r="D68" s="183" t="s">
        <v>895</v>
      </c>
      <c r="E68" s="1"/>
      <c r="F68" s="1"/>
      <c r="G68" s="1"/>
      <c r="H68" s="1"/>
      <c r="I68" s="1"/>
      <c r="J68" s="1"/>
      <c r="K68" s="1"/>
      <c r="L68" s="1"/>
      <c r="M68" s="1"/>
      <c r="N68" s="1"/>
      <c r="O68" s="1"/>
      <c r="P68" s="1"/>
      <c r="Q68" s="1"/>
      <c r="R68" s="1"/>
      <c r="S68" s="1"/>
      <c r="T68" s="1"/>
      <c r="U68" s="1"/>
      <c r="V68" s="1"/>
      <c r="W68" s="1"/>
      <c r="X68" s="1"/>
      <c r="Y68" s="1"/>
      <c r="Z68" s="1"/>
    </row>
    <row r="69" spans="1:26" ht="11.25" customHeight="1" thickBot="1" x14ac:dyDescent="0.25">
      <c r="A69" s="17"/>
      <c r="B69" s="17"/>
      <c r="C69" s="17"/>
      <c r="D69" s="17"/>
      <c r="E69" s="1"/>
      <c r="F69" s="1"/>
      <c r="G69" s="1"/>
      <c r="H69" s="1"/>
      <c r="I69" s="1"/>
      <c r="J69" s="1"/>
      <c r="K69" s="1"/>
      <c r="L69" s="1"/>
      <c r="M69" s="1"/>
      <c r="N69" s="1"/>
      <c r="O69" s="1"/>
      <c r="P69" s="1"/>
      <c r="Q69" s="1"/>
      <c r="R69" s="1"/>
      <c r="S69" s="1"/>
      <c r="T69" s="1"/>
      <c r="U69" s="1"/>
      <c r="V69" s="1"/>
      <c r="W69" s="1"/>
      <c r="X69" s="1"/>
      <c r="Y69" s="1"/>
      <c r="Z69" s="1"/>
    </row>
    <row r="70" spans="1:26" ht="34.5" customHeight="1" x14ac:dyDescent="0.2">
      <c r="A70" s="18" t="s">
        <v>47</v>
      </c>
      <c r="B70" s="286" t="s">
        <v>48</v>
      </c>
      <c r="C70" s="279"/>
      <c r="D70" s="280"/>
      <c r="E70" s="1"/>
      <c r="F70" s="1"/>
      <c r="G70" s="1"/>
      <c r="H70" s="1"/>
      <c r="I70" s="1"/>
      <c r="J70" s="1"/>
      <c r="K70" s="1"/>
      <c r="L70" s="1"/>
      <c r="M70" s="1"/>
      <c r="N70" s="1"/>
      <c r="O70" s="1"/>
      <c r="P70" s="1"/>
      <c r="Q70" s="1"/>
      <c r="R70" s="1"/>
      <c r="S70" s="1"/>
      <c r="T70" s="1"/>
      <c r="U70" s="1"/>
      <c r="V70" s="1"/>
      <c r="W70" s="1"/>
      <c r="X70" s="1"/>
      <c r="Y70" s="1"/>
      <c r="Z70" s="1"/>
    </row>
    <row r="71" spans="1:26" ht="23.25" customHeight="1" x14ac:dyDescent="0.2">
      <c r="A71" s="19" t="s">
        <v>49</v>
      </c>
      <c r="B71" s="287" t="s">
        <v>894</v>
      </c>
      <c r="C71" s="279"/>
      <c r="D71" s="280"/>
      <c r="E71" s="1"/>
      <c r="F71" s="1"/>
      <c r="G71" s="1"/>
      <c r="H71" s="1"/>
      <c r="I71" s="1"/>
      <c r="J71" s="1"/>
      <c r="K71" s="1"/>
      <c r="L71" s="1"/>
      <c r="M71" s="1"/>
      <c r="N71" s="1"/>
      <c r="O71" s="1"/>
      <c r="P71" s="1"/>
      <c r="Q71" s="1"/>
      <c r="R71" s="1"/>
      <c r="S71" s="1"/>
      <c r="T71" s="1"/>
      <c r="U71" s="1"/>
      <c r="V71" s="1"/>
      <c r="W71" s="1"/>
      <c r="X71" s="1"/>
      <c r="Y71" s="1"/>
      <c r="Z71" s="1"/>
    </row>
    <row r="72" spans="1:26" ht="17.25" customHeight="1" x14ac:dyDescent="0.2">
      <c r="A72" s="20"/>
      <c r="B72" s="21"/>
      <c r="C72" s="22"/>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278" t="s">
        <v>50</v>
      </c>
      <c r="B73" s="279"/>
      <c r="C73" s="279"/>
      <c r="D73" s="280"/>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23" t="s">
        <v>51</v>
      </c>
      <c r="B74" s="1"/>
      <c r="C74" s="1"/>
      <c r="D74" s="24"/>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23" t="s">
        <v>52</v>
      </c>
      <c r="B75" s="1"/>
      <c r="C75" s="1"/>
      <c r="D75" s="24"/>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23" t="s">
        <v>53</v>
      </c>
      <c r="B76" s="1"/>
      <c r="C76" s="1"/>
      <c r="D76" s="24"/>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23" t="s">
        <v>54</v>
      </c>
      <c r="B77" s="1"/>
      <c r="C77" s="1"/>
      <c r="D77" s="24"/>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25" t="s">
        <v>55</v>
      </c>
      <c r="B78" s="1"/>
      <c r="C78" s="1"/>
      <c r="D78" s="24"/>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25" t="s">
        <v>56</v>
      </c>
      <c r="B79" s="1"/>
      <c r="C79" s="1"/>
      <c r="D79" s="24"/>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25" t="s">
        <v>57</v>
      </c>
      <c r="B80" s="1"/>
      <c r="C80" s="1"/>
      <c r="D80" s="24"/>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25" t="s">
        <v>58</v>
      </c>
      <c r="B81" s="1"/>
      <c r="C81" s="1"/>
      <c r="D81" s="24"/>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25" t="s">
        <v>59</v>
      </c>
      <c r="B82" s="1"/>
      <c r="C82" s="1"/>
      <c r="D82" s="24"/>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25" t="s">
        <v>60</v>
      </c>
      <c r="B83" s="1"/>
      <c r="C83" s="1"/>
      <c r="D83" s="24"/>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25" t="s">
        <v>61</v>
      </c>
      <c r="B84" s="1"/>
      <c r="C84" s="1"/>
      <c r="D84" s="24"/>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25" t="s">
        <v>62</v>
      </c>
      <c r="B85" s="1"/>
      <c r="C85" s="1"/>
      <c r="D85" s="24"/>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25" t="s">
        <v>63</v>
      </c>
      <c r="B86" s="1"/>
      <c r="C86" s="1"/>
      <c r="D86" s="24"/>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25" t="s">
        <v>64</v>
      </c>
      <c r="B87" s="1"/>
      <c r="C87" s="1"/>
      <c r="D87" s="24"/>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25" t="s">
        <v>65</v>
      </c>
      <c r="B88" s="1"/>
      <c r="C88" s="1"/>
      <c r="D88" s="24"/>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25" t="s">
        <v>66</v>
      </c>
      <c r="B89" s="1"/>
      <c r="C89" s="1"/>
      <c r="D89" s="24"/>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25" t="s">
        <v>67</v>
      </c>
      <c r="B90" s="1"/>
      <c r="C90" s="1"/>
      <c r="D90" s="24"/>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25" t="s">
        <v>68</v>
      </c>
      <c r="B91" s="1"/>
      <c r="C91" s="1"/>
      <c r="D91" s="24"/>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25" t="s">
        <v>69</v>
      </c>
      <c r="B92" s="1"/>
      <c r="C92" s="1"/>
      <c r="D92" s="24"/>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25" t="s">
        <v>70</v>
      </c>
      <c r="B93" s="1"/>
      <c r="C93" s="1"/>
      <c r="D93" s="24"/>
      <c r="E93" s="1"/>
      <c r="F93" s="1"/>
      <c r="G93" s="1"/>
      <c r="H93" s="1"/>
      <c r="I93" s="1"/>
      <c r="J93" s="1"/>
      <c r="K93" s="1"/>
      <c r="L93" s="1"/>
      <c r="M93" s="1"/>
      <c r="N93" s="1"/>
      <c r="O93" s="1"/>
      <c r="P93" s="1"/>
      <c r="Q93" s="1"/>
      <c r="R93" s="1"/>
      <c r="S93" s="1"/>
      <c r="T93" s="1"/>
      <c r="U93" s="1"/>
      <c r="V93" s="1"/>
      <c r="W93" s="1"/>
      <c r="X93" s="1"/>
      <c r="Y93" s="1"/>
      <c r="Z93" s="1"/>
    </row>
    <row r="94" spans="1:26" ht="15" customHeight="1" x14ac:dyDescent="0.2">
      <c r="A94" s="25" t="s">
        <v>71</v>
      </c>
      <c r="B94" s="1"/>
      <c r="C94" s="1"/>
      <c r="D94" s="24"/>
      <c r="E94" s="1"/>
      <c r="F94" s="1"/>
      <c r="G94" s="1"/>
      <c r="H94" s="1"/>
      <c r="I94" s="1"/>
      <c r="J94" s="1"/>
      <c r="K94" s="1"/>
      <c r="L94" s="1"/>
      <c r="M94" s="1"/>
      <c r="N94" s="1"/>
      <c r="O94" s="1"/>
      <c r="P94" s="1"/>
      <c r="Q94" s="1"/>
      <c r="R94" s="1"/>
      <c r="S94" s="1"/>
      <c r="T94" s="1"/>
      <c r="U94" s="1"/>
      <c r="V94" s="1"/>
      <c r="W94" s="1"/>
      <c r="X94" s="1"/>
      <c r="Y94" s="1"/>
      <c r="Z94" s="1"/>
    </row>
    <row r="95" spans="1:26" ht="15" customHeight="1" x14ac:dyDescent="0.2">
      <c r="A95" s="25" t="s">
        <v>72</v>
      </c>
      <c r="B95" s="1"/>
      <c r="C95" s="1"/>
      <c r="D95" s="24"/>
      <c r="E95" s="1"/>
      <c r="F95" s="1"/>
      <c r="G95" s="1"/>
      <c r="H95" s="1"/>
      <c r="I95" s="1"/>
      <c r="J95" s="1"/>
      <c r="K95" s="1"/>
      <c r="L95" s="1"/>
      <c r="M95" s="1"/>
      <c r="N95" s="1"/>
      <c r="O95" s="1"/>
      <c r="P95" s="1"/>
      <c r="Q95" s="1"/>
      <c r="R95" s="1"/>
      <c r="S95" s="1"/>
      <c r="T95" s="1"/>
      <c r="U95" s="1"/>
      <c r="V95" s="1"/>
      <c r="W95" s="1"/>
      <c r="X95" s="1"/>
      <c r="Y95" s="1"/>
      <c r="Z95" s="1"/>
    </row>
    <row r="96" spans="1:26" ht="15" customHeight="1" x14ac:dyDescent="0.2">
      <c r="A96" s="25" t="s">
        <v>73</v>
      </c>
      <c r="B96" s="1"/>
      <c r="C96" s="1"/>
      <c r="D96" s="24"/>
      <c r="E96" s="1"/>
      <c r="F96" s="1"/>
      <c r="G96" s="1"/>
      <c r="H96" s="1"/>
      <c r="I96" s="1"/>
      <c r="J96" s="1"/>
      <c r="K96" s="1"/>
      <c r="L96" s="1"/>
      <c r="M96" s="1"/>
      <c r="N96" s="1"/>
      <c r="O96" s="1"/>
      <c r="P96" s="1"/>
      <c r="Q96" s="1"/>
      <c r="R96" s="1"/>
      <c r="S96" s="1"/>
      <c r="T96" s="1"/>
      <c r="U96" s="1"/>
      <c r="V96" s="1"/>
      <c r="W96" s="1"/>
      <c r="X96" s="1"/>
      <c r="Y96" s="1"/>
      <c r="Z96" s="1"/>
    </row>
    <row r="97" spans="1:26" ht="15" customHeight="1" x14ac:dyDescent="0.2">
      <c r="A97" s="25" t="s">
        <v>74</v>
      </c>
      <c r="B97" s="1"/>
      <c r="C97" s="1"/>
      <c r="D97" s="24"/>
      <c r="E97" s="1"/>
      <c r="F97" s="1"/>
      <c r="G97" s="1"/>
      <c r="H97" s="1"/>
      <c r="I97" s="1"/>
      <c r="J97" s="1"/>
      <c r="K97" s="1"/>
      <c r="L97" s="1"/>
      <c r="M97" s="1"/>
      <c r="N97" s="1"/>
      <c r="O97" s="1"/>
      <c r="P97" s="1"/>
      <c r="Q97" s="1"/>
      <c r="R97" s="1"/>
      <c r="S97" s="1"/>
      <c r="T97" s="1"/>
      <c r="U97" s="1"/>
      <c r="V97" s="1"/>
      <c r="W97" s="1"/>
      <c r="X97" s="1"/>
      <c r="Y97" s="1"/>
      <c r="Z97" s="1"/>
    </row>
    <row r="98" spans="1:26" ht="15" customHeight="1" x14ac:dyDescent="0.2">
      <c r="A98" s="25" t="s">
        <v>75</v>
      </c>
      <c r="B98" s="1"/>
      <c r="C98" s="1"/>
      <c r="D98" s="24"/>
      <c r="E98" s="1"/>
      <c r="F98" s="1"/>
      <c r="G98" s="1"/>
      <c r="H98" s="1"/>
      <c r="I98" s="1"/>
      <c r="J98" s="1"/>
      <c r="K98" s="1"/>
      <c r="L98" s="1"/>
      <c r="M98" s="1"/>
      <c r="N98" s="1"/>
      <c r="O98" s="1"/>
      <c r="P98" s="1"/>
      <c r="Q98" s="1"/>
      <c r="R98" s="1"/>
      <c r="S98" s="1"/>
      <c r="T98" s="1"/>
      <c r="U98" s="1"/>
      <c r="V98" s="1"/>
      <c r="W98" s="1"/>
      <c r="X98" s="1"/>
      <c r="Y98" s="1"/>
      <c r="Z98" s="1"/>
    </row>
    <row r="99" spans="1:26" ht="4.5" customHeight="1" x14ac:dyDescent="0.2">
      <c r="A99" s="26"/>
      <c r="B99" s="27"/>
      <c r="C99" s="27"/>
      <c r="D99" s="28"/>
      <c r="E99" s="1"/>
      <c r="F99" s="1"/>
      <c r="G99" s="1"/>
      <c r="H99" s="1"/>
      <c r="I99" s="1"/>
      <c r="J99" s="1"/>
      <c r="K99" s="1"/>
      <c r="L99" s="1"/>
      <c r="M99" s="1"/>
      <c r="N99" s="1"/>
      <c r="O99" s="1"/>
      <c r="P99" s="1"/>
      <c r="Q99" s="1"/>
      <c r="R99" s="1"/>
      <c r="S99" s="1"/>
      <c r="T99" s="1"/>
      <c r="U99" s="1"/>
      <c r="V99" s="1"/>
      <c r="W99" s="1"/>
      <c r="X99" s="1"/>
      <c r="Y99" s="1"/>
      <c r="Z99" s="1"/>
    </row>
    <row r="100" spans="1:26" ht="10.5" customHeight="1" x14ac:dyDescent="0.2">
      <c r="A100" s="10"/>
      <c r="B100" s="10"/>
      <c r="C100" s="10"/>
      <c r="D100" s="10"/>
      <c r="E100" s="1"/>
      <c r="F100" s="1"/>
      <c r="G100" s="1"/>
      <c r="H100" s="1"/>
      <c r="I100" s="1"/>
      <c r="J100" s="1"/>
      <c r="K100" s="1"/>
      <c r="L100" s="1"/>
      <c r="M100" s="1"/>
      <c r="N100" s="1"/>
      <c r="O100" s="1"/>
      <c r="P100" s="1"/>
      <c r="Q100" s="1"/>
      <c r="R100" s="1"/>
      <c r="S100" s="1"/>
      <c r="T100" s="1"/>
      <c r="U100" s="1"/>
      <c r="V100" s="1"/>
      <c r="W100" s="1"/>
      <c r="X100" s="1"/>
      <c r="Y100" s="1"/>
      <c r="Z100" s="1"/>
    </row>
    <row r="101" spans="1:26" ht="10.5" customHeight="1" x14ac:dyDescent="0.2">
      <c r="A101" s="268" t="s">
        <v>76</v>
      </c>
      <c r="B101" s="269"/>
      <c r="C101" s="269"/>
      <c r="D101" s="270"/>
      <c r="E101" s="1"/>
      <c r="F101" s="1"/>
      <c r="G101" s="1"/>
      <c r="H101" s="1"/>
      <c r="I101" s="1"/>
      <c r="J101" s="1"/>
      <c r="K101" s="1"/>
      <c r="L101" s="1"/>
      <c r="M101" s="1"/>
      <c r="N101" s="1"/>
      <c r="O101" s="1"/>
      <c r="P101" s="1"/>
      <c r="Q101" s="1"/>
      <c r="R101" s="1"/>
      <c r="S101" s="1"/>
      <c r="T101" s="1"/>
      <c r="U101" s="1"/>
      <c r="V101" s="1"/>
      <c r="W101" s="1"/>
      <c r="X101" s="1"/>
      <c r="Y101" s="1"/>
      <c r="Z101" s="1"/>
    </row>
    <row r="102" spans="1:26" ht="17.25" customHeight="1" x14ac:dyDescent="0.2">
      <c r="A102" s="271" t="s">
        <v>77</v>
      </c>
      <c r="B102" s="272"/>
      <c r="C102" s="272"/>
      <c r="D102" s="273"/>
      <c r="E102" s="1"/>
      <c r="F102" s="1"/>
      <c r="G102" s="1"/>
      <c r="H102" s="1"/>
      <c r="I102" s="1"/>
      <c r="J102" s="1"/>
      <c r="K102" s="1"/>
      <c r="L102" s="1"/>
      <c r="M102" s="1"/>
      <c r="N102" s="1"/>
      <c r="O102" s="1"/>
      <c r="P102" s="1"/>
      <c r="Q102" s="1"/>
      <c r="R102" s="1"/>
      <c r="S102" s="1"/>
      <c r="T102" s="1"/>
      <c r="U102" s="1"/>
      <c r="V102" s="1"/>
      <c r="W102" s="1"/>
      <c r="X102" s="1"/>
      <c r="Y102" s="1"/>
      <c r="Z102" s="1"/>
    </row>
    <row r="103" spans="1:26" ht="30.75" customHeight="1" x14ac:dyDescent="0.2">
      <c r="A103" s="265" t="s">
        <v>723</v>
      </c>
      <c r="B103" s="266"/>
      <c r="C103" s="266"/>
      <c r="D103" s="267"/>
      <c r="E103" s="1"/>
      <c r="F103" s="1"/>
      <c r="G103" s="1"/>
      <c r="H103" s="1"/>
      <c r="I103" s="1"/>
      <c r="J103" s="1"/>
      <c r="K103" s="1"/>
      <c r="L103" s="1"/>
      <c r="M103" s="1"/>
      <c r="N103" s="1"/>
      <c r="O103" s="1"/>
      <c r="P103" s="1"/>
      <c r="Q103" s="1"/>
      <c r="R103" s="1"/>
      <c r="S103" s="1"/>
      <c r="T103" s="1"/>
      <c r="U103" s="1"/>
      <c r="V103" s="1"/>
      <c r="W103" s="1"/>
      <c r="X103" s="1"/>
      <c r="Y103" s="1"/>
      <c r="Z103" s="1"/>
    </row>
    <row r="104" spans="1:26" ht="15" customHeight="1" x14ac:dyDescent="0.2">
      <c r="A104" s="271" t="s">
        <v>78</v>
      </c>
      <c r="B104" s="272"/>
      <c r="C104" s="272"/>
      <c r="D104" s="273"/>
      <c r="E104" s="1"/>
      <c r="F104" s="1"/>
      <c r="G104" s="1"/>
      <c r="H104" s="1"/>
      <c r="I104" s="1"/>
      <c r="J104" s="1"/>
      <c r="K104" s="1"/>
      <c r="L104" s="1"/>
      <c r="M104" s="1"/>
      <c r="N104" s="1"/>
      <c r="O104" s="1"/>
      <c r="P104" s="1"/>
      <c r="Q104" s="1"/>
      <c r="R104" s="1"/>
      <c r="S104" s="1"/>
      <c r="T104" s="1"/>
      <c r="U104" s="1"/>
      <c r="V104" s="1"/>
      <c r="W104" s="1"/>
      <c r="X104" s="1"/>
      <c r="Y104" s="1"/>
      <c r="Z104" s="1"/>
    </row>
    <row r="105" spans="1:26" ht="95.25" customHeight="1" x14ac:dyDescent="0.2">
      <c r="A105" s="265" t="s">
        <v>721</v>
      </c>
      <c r="B105" s="266"/>
      <c r="C105" s="266"/>
      <c r="D105" s="267"/>
      <c r="E105" s="1"/>
      <c r="F105" s="1"/>
      <c r="G105" s="1"/>
      <c r="H105" s="1"/>
      <c r="I105" s="1"/>
      <c r="J105" s="1"/>
      <c r="K105" s="1"/>
      <c r="L105" s="1"/>
      <c r="M105" s="1"/>
      <c r="N105" s="1"/>
      <c r="O105" s="1"/>
      <c r="P105" s="1"/>
      <c r="Q105" s="1"/>
      <c r="R105" s="1"/>
      <c r="S105" s="1"/>
      <c r="T105" s="1"/>
      <c r="U105" s="1"/>
      <c r="V105" s="1"/>
      <c r="W105" s="1"/>
      <c r="X105" s="1"/>
      <c r="Y105" s="1"/>
      <c r="Z105" s="1"/>
    </row>
    <row r="106" spans="1:26" ht="10.5" customHeight="1" x14ac:dyDescent="0.2">
      <c r="A106" s="10"/>
      <c r="B106" s="10"/>
      <c r="C106" s="10"/>
      <c r="D106" s="10"/>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268" t="s">
        <v>79</v>
      </c>
      <c r="B107" s="269"/>
      <c r="C107" s="269"/>
      <c r="D107" s="270"/>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
      <c r="A108" s="271" t="s">
        <v>80</v>
      </c>
      <c r="B108" s="272"/>
      <c r="C108" s="272"/>
      <c r="D108" s="273"/>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41" customHeight="1" x14ac:dyDescent="0.2">
      <c r="A109" s="288" t="s">
        <v>81</v>
      </c>
      <c r="B109" s="272"/>
      <c r="C109" s="272"/>
      <c r="D109" s="273"/>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289" t="s">
        <v>82</v>
      </c>
      <c r="B110" s="290"/>
      <c r="C110" s="290"/>
      <c r="D110" s="291"/>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281.25" customHeight="1" x14ac:dyDescent="0.2">
      <c r="A111" s="292" t="s">
        <v>83</v>
      </c>
      <c r="B111" s="293"/>
      <c r="C111" s="293"/>
      <c r="D111" s="294"/>
      <c r="E111" s="1"/>
      <c r="F111" s="1"/>
      <c r="G111" s="1"/>
      <c r="H111" s="1"/>
      <c r="I111" s="1"/>
      <c r="J111" s="1"/>
      <c r="K111" s="1"/>
      <c r="L111" s="1"/>
      <c r="M111" s="1"/>
      <c r="N111" s="1"/>
      <c r="O111" s="1"/>
      <c r="P111" s="1"/>
      <c r="Q111" s="1"/>
      <c r="R111" s="1"/>
      <c r="S111" s="1"/>
      <c r="T111" s="1"/>
      <c r="U111" s="1"/>
      <c r="V111" s="1"/>
      <c r="W111" s="1"/>
      <c r="X111" s="1"/>
      <c r="Y111" s="1"/>
      <c r="Z111" s="1"/>
    </row>
    <row r="112" spans="1:26" ht="195" customHeight="1" x14ac:dyDescent="0.2">
      <c r="A112" s="295" t="s">
        <v>84</v>
      </c>
      <c r="B112" s="296"/>
      <c r="C112" s="296"/>
      <c r="D112" s="297"/>
      <c r="E112" s="1"/>
      <c r="F112" s="1"/>
      <c r="G112" s="1"/>
      <c r="H112" s="1"/>
      <c r="I112" s="1"/>
      <c r="J112" s="1"/>
      <c r="K112" s="1"/>
      <c r="L112" s="1"/>
      <c r="M112" s="1"/>
      <c r="N112" s="1"/>
      <c r="O112" s="1"/>
      <c r="P112" s="1"/>
      <c r="Q112" s="1"/>
      <c r="R112" s="1"/>
      <c r="S112" s="1"/>
      <c r="T112" s="1"/>
      <c r="U112" s="1"/>
      <c r="V112" s="1"/>
      <c r="W112" s="1"/>
      <c r="X112" s="1"/>
      <c r="Y112" s="1"/>
      <c r="Z112" s="1"/>
    </row>
    <row r="113" spans="1:26" ht="229.5" customHeight="1" x14ac:dyDescent="0.2">
      <c r="A113" s="298" t="s">
        <v>85</v>
      </c>
      <c r="B113" s="299"/>
      <c r="C113" s="299"/>
      <c r="D113" s="300"/>
      <c r="E113" s="1"/>
      <c r="F113" s="1"/>
      <c r="G113" s="1"/>
      <c r="H113" s="1"/>
      <c r="I113" s="1"/>
      <c r="J113" s="1"/>
      <c r="K113" s="1"/>
      <c r="L113" s="1"/>
      <c r="M113" s="1"/>
      <c r="N113" s="1"/>
      <c r="O113" s="1"/>
      <c r="P113" s="1"/>
      <c r="Q113" s="1"/>
      <c r="R113" s="1"/>
      <c r="S113" s="1"/>
      <c r="T113" s="1"/>
      <c r="U113" s="1"/>
      <c r="V113" s="1"/>
      <c r="W113" s="1"/>
      <c r="X113" s="1"/>
      <c r="Y113" s="1"/>
      <c r="Z113" s="1"/>
    </row>
    <row r="114" spans="1:26" ht="21" customHeight="1" x14ac:dyDescent="0.2">
      <c r="A114" s="301" t="s">
        <v>86</v>
      </c>
      <c r="B114" s="302"/>
      <c r="C114" s="302"/>
      <c r="D114" s="303"/>
      <c r="E114" s="1"/>
      <c r="F114" s="1"/>
      <c r="G114" s="1"/>
      <c r="H114" s="1"/>
      <c r="I114" s="1"/>
      <c r="J114" s="1"/>
      <c r="K114" s="1"/>
      <c r="L114" s="1"/>
      <c r="M114" s="1"/>
      <c r="N114" s="1"/>
      <c r="O114" s="1"/>
      <c r="P114" s="1"/>
      <c r="Q114" s="1"/>
      <c r="R114" s="1"/>
      <c r="S114" s="1"/>
      <c r="T114" s="1"/>
      <c r="U114" s="1"/>
      <c r="V114" s="1"/>
      <c r="W114" s="1"/>
      <c r="X114" s="1"/>
      <c r="Y114" s="1"/>
      <c r="Z114" s="1"/>
    </row>
    <row r="115" spans="1:26" ht="210" customHeight="1" x14ac:dyDescent="0.2">
      <c r="A115" s="292" t="s">
        <v>87</v>
      </c>
      <c r="B115" s="293"/>
      <c r="C115" s="293"/>
      <c r="D115" s="294"/>
      <c r="E115" s="1"/>
      <c r="F115" s="1"/>
      <c r="G115" s="1"/>
      <c r="H115" s="1"/>
      <c r="I115" s="1"/>
      <c r="J115" s="1"/>
      <c r="K115" s="1"/>
      <c r="L115" s="1"/>
      <c r="M115" s="1"/>
      <c r="N115" s="1"/>
      <c r="O115" s="1"/>
      <c r="P115" s="1"/>
      <c r="Q115" s="1"/>
      <c r="R115" s="1"/>
      <c r="S115" s="1"/>
      <c r="T115" s="1"/>
      <c r="U115" s="1"/>
      <c r="V115" s="1"/>
      <c r="W115" s="1"/>
      <c r="X115" s="1"/>
      <c r="Y115" s="1"/>
      <c r="Z115" s="1"/>
    </row>
    <row r="116" spans="1:26" ht="204" customHeight="1" x14ac:dyDescent="0.2">
      <c r="A116" s="295" t="s">
        <v>88</v>
      </c>
      <c r="B116" s="296"/>
      <c r="C116" s="296"/>
      <c r="D116" s="297"/>
      <c r="E116" s="1"/>
      <c r="F116" s="1"/>
      <c r="G116" s="1"/>
      <c r="H116" s="1"/>
      <c r="I116" s="1"/>
      <c r="J116" s="1"/>
      <c r="K116" s="1"/>
      <c r="L116" s="1"/>
      <c r="M116" s="1"/>
      <c r="N116" s="1"/>
      <c r="O116" s="1"/>
      <c r="P116" s="1"/>
      <c r="Q116" s="1"/>
      <c r="R116" s="1"/>
      <c r="S116" s="1"/>
      <c r="T116" s="1"/>
      <c r="U116" s="1"/>
      <c r="V116" s="1"/>
      <c r="W116" s="1"/>
      <c r="X116" s="1"/>
      <c r="Y116" s="1"/>
      <c r="Z116" s="1"/>
    </row>
    <row r="117" spans="1:26" ht="214.5" customHeight="1" x14ac:dyDescent="0.2">
      <c r="A117" s="295" t="s">
        <v>89</v>
      </c>
      <c r="B117" s="296"/>
      <c r="C117" s="296"/>
      <c r="D117" s="297"/>
      <c r="E117" s="1"/>
      <c r="F117" s="1"/>
      <c r="G117" s="1"/>
      <c r="H117" s="1"/>
      <c r="I117" s="1"/>
      <c r="J117" s="1"/>
      <c r="K117" s="1"/>
      <c r="L117" s="1"/>
      <c r="M117" s="1"/>
      <c r="N117" s="1"/>
      <c r="O117" s="1"/>
      <c r="P117" s="1"/>
      <c r="Q117" s="1"/>
      <c r="R117" s="1"/>
      <c r="S117" s="1"/>
      <c r="T117" s="1"/>
      <c r="U117" s="1"/>
      <c r="V117" s="1"/>
      <c r="W117" s="1"/>
      <c r="X117" s="1"/>
      <c r="Y117" s="1"/>
      <c r="Z117" s="1"/>
    </row>
    <row r="118" spans="1:26" ht="150.75" customHeight="1" x14ac:dyDescent="0.2">
      <c r="A118" s="298" t="s">
        <v>90</v>
      </c>
      <c r="B118" s="299"/>
      <c r="C118" s="299"/>
      <c r="D118" s="300"/>
      <c r="E118" s="1"/>
      <c r="F118" s="1"/>
      <c r="G118" s="1"/>
      <c r="H118" s="1"/>
      <c r="I118" s="1"/>
      <c r="J118" s="1"/>
      <c r="K118" s="1"/>
      <c r="L118" s="1"/>
      <c r="M118" s="1"/>
      <c r="N118" s="1"/>
      <c r="O118" s="1"/>
      <c r="P118" s="1"/>
      <c r="Q118" s="1"/>
      <c r="R118" s="1"/>
      <c r="S118" s="1"/>
      <c r="T118" s="1"/>
      <c r="U118" s="1"/>
      <c r="V118" s="1"/>
      <c r="W118" s="1"/>
      <c r="X118" s="1"/>
      <c r="Y118" s="1"/>
      <c r="Z118" s="1"/>
    </row>
    <row r="119" spans="1:26" ht="4.5" customHeight="1" x14ac:dyDescent="0.2"/>
    <row r="120" spans="1:26" ht="15.75" customHeight="1" x14ac:dyDescent="0.2">
      <c r="A120" s="30" t="s">
        <v>91</v>
      </c>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30" customHeight="1" x14ac:dyDescent="0.2">
      <c r="A121" s="304" t="s">
        <v>92</v>
      </c>
      <c r="B121" s="296"/>
      <c r="C121" s="296"/>
      <c r="D121" s="296"/>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24" customHeight="1" x14ac:dyDescent="0.2">
      <c r="A122" s="304" t="s">
        <v>93</v>
      </c>
      <c r="B122" s="296"/>
      <c r="C122" s="296"/>
      <c r="D122" s="296"/>
    </row>
    <row r="123" spans="1:26" ht="18" customHeight="1" x14ac:dyDescent="0.2">
      <c r="A123" s="304" t="s">
        <v>94</v>
      </c>
      <c r="B123" s="296"/>
      <c r="C123" s="296"/>
      <c r="D123" s="296"/>
    </row>
    <row r="124" spans="1:26" ht="24" customHeight="1" x14ac:dyDescent="0.2">
      <c r="A124" s="304" t="s">
        <v>95</v>
      </c>
      <c r="B124" s="296"/>
      <c r="C124" s="296"/>
      <c r="D124" s="296"/>
    </row>
    <row r="125" spans="1:26" ht="17.25" customHeight="1" x14ac:dyDescent="0.2">
      <c r="A125" s="304" t="s">
        <v>96</v>
      </c>
      <c r="B125" s="296"/>
      <c r="C125" s="296"/>
      <c r="D125" s="296"/>
    </row>
    <row r="126" spans="1:26" ht="17.25" customHeight="1" x14ac:dyDescent="0.2">
      <c r="A126" s="304" t="s">
        <v>97</v>
      </c>
      <c r="B126" s="296"/>
      <c r="C126" s="296"/>
      <c r="D126" s="296"/>
    </row>
    <row r="127" spans="1:26" ht="17.25" customHeight="1" x14ac:dyDescent="0.2">
      <c r="A127" s="304" t="s">
        <v>98</v>
      </c>
      <c r="B127" s="296"/>
      <c r="C127" s="296"/>
      <c r="D127" s="296"/>
    </row>
    <row r="128" spans="1:26" ht="29.25" customHeight="1" x14ac:dyDescent="0.2">
      <c r="A128" s="304" t="s">
        <v>99</v>
      </c>
      <c r="B128" s="296"/>
      <c r="C128" s="296"/>
      <c r="D128" s="296"/>
    </row>
    <row r="129" spans="1:4" ht="30" customHeight="1" x14ac:dyDescent="0.2">
      <c r="A129" s="304" t="s">
        <v>100</v>
      </c>
      <c r="B129" s="296"/>
      <c r="C129" s="296"/>
      <c r="D129" s="296"/>
    </row>
    <row r="130" spans="1:4" ht="30" customHeight="1" x14ac:dyDescent="0.2">
      <c r="A130" s="304" t="s">
        <v>101</v>
      </c>
      <c r="B130" s="296"/>
      <c r="C130" s="296"/>
      <c r="D130" s="296"/>
    </row>
    <row r="131" spans="1:4" ht="26.25" customHeight="1" x14ac:dyDescent="0.2">
      <c r="A131" s="304" t="s">
        <v>102</v>
      </c>
      <c r="B131" s="296"/>
      <c r="C131" s="296"/>
      <c r="D131" s="296"/>
    </row>
    <row r="132" spans="1:4" ht="21.75" customHeight="1" x14ac:dyDescent="0.2">
      <c r="A132" s="304" t="s">
        <v>103</v>
      </c>
      <c r="B132" s="296"/>
      <c r="C132" s="296"/>
      <c r="D132" s="296"/>
    </row>
    <row r="133" spans="1:4" ht="20.25" customHeight="1" x14ac:dyDescent="0.2">
      <c r="A133" s="304" t="s">
        <v>104</v>
      </c>
      <c r="B133" s="296"/>
      <c r="C133" s="296"/>
      <c r="D133" s="296"/>
    </row>
    <row r="134" spans="1:4" ht="22.5" customHeight="1" x14ac:dyDescent="0.2">
      <c r="A134" s="304" t="s">
        <v>105</v>
      </c>
      <c r="B134" s="296"/>
      <c r="C134" s="296"/>
      <c r="D134" s="296"/>
    </row>
    <row r="135" spans="1:4" ht="15.75" customHeight="1" x14ac:dyDescent="0.2"/>
    <row r="136" spans="1:4" ht="15.75" customHeight="1" x14ac:dyDescent="0.2"/>
    <row r="137" spans="1:4" ht="27" customHeight="1" x14ac:dyDescent="0.2"/>
    <row r="138" spans="1:4" ht="26.25" customHeight="1" x14ac:dyDescent="0.2"/>
    <row r="139" spans="1:4" ht="29.25" customHeight="1" x14ac:dyDescent="0.2"/>
    <row r="140" spans="1:4" ht="27" customHeight="1" x14ac:dyDescent="0.2"/>
    <row r="141" spans="1:4" ht="15.75" customHeight="1" x14ac:dyDescent="0.2"/>
    <row r="142" spans="1:4" ht="15.75" customHeight="1" x14ac:dyDescent="0.2"/>
    <row r="143" spans="1:4" ht="15.75" customHeight="1" x14ac:dyDescent="0.2"/>
    <row r="144" spans="1: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mergeCells count="95">
    <mergeCell ref="A42:D42"/>
    <mergeCell ref="A44:D44"/>
    <mergeCell ref="A45:D45"/>
    <mergeCell ref="A43:D43"/>
    <mergeCell ref="A40:D40"/>
    <mergeCell ref="A41:D41"/>
    <mergeCell ref="A51:D51"/>
    <mergeCell ref="A52:D52"/>
    <mergeCell ref="A46:D46"/>
    <mergeCell ref="A47:D47"/>
    <mergeCell ref="A48:D48"/>
    <mergeCell ref="A49:D49"/>
    <mergeCell ref="A50:D50"/>
    <mergeCell ref="A39:D39"/>
    <mergeCell ref="A35:D35"/>
    <mergeCell ref="A36:D36"/>
    <mergeCell ref="A37:D37"/>
    <mergeCell ref="A38:D38"/>
    <mergeCell ref="A30:D30"/>
    <mergeCell ref="A31:D31"/>
    <mergeCell ref="A32:D32"/>
    <mergeCell ref="A33:D33"/>
    <mergeCell ref="A34:D34"/>
    <mergeCell ref="A25:D25"/>
    <mergeCell ref="A26:D26"/>
    <mergeCell ref="A27:D27"/>
    <mergeCell ref="A28:D28"/>
    <mergeCell ref="A29:D29"/>
    <mergeCell ref="A20:D20"/>
    <mergeCell ref="A21:D21"/>
    <mergeCell ref="A22:D22"/>
    <mergeCell ref="A23:D23"/>
    <mergeCell ref="A24:D24"/>
    <mergeCell ref="A15:D15"/>
    <mergeCell ref="A16:D16"/>
    <mergeCell ref="A17:D17"/>
    <mergeCell ref="A18:D18"/>
    <mergeCell ref="A19:D19"/>
    <mergeCell ref="A10:D10"/>
    <mergeCell ref="A11:D11"/>
    <mergeCell ref="A12:D12"/>
    <mergeCell ref="A13:D13"/>
    <mergeCell ref="A14:D14"/>
    <mergeCell ref="A1:D1"/>
    <mergeCell ref="A2:D2"/>
    <mergeCell ref="A4:D4"/>
    <mergeCell ref="A8:D8"/>
    <mergeCell ref="A9:D9"/>
    <mergeCell ref="A131:D131"/>
    <mergeCell ref="A132:D132"/>
    <mergeCell ref="A133:D133"/>
    <mergeCell ref="A134:D134"/>
    <mergeCell ref="A122:D122"/>
    <mergeCell ref="A123:D123"/>
    <mergeCell ref="A124:D124"/>
    <mergeCell ref="A125:D125"/>
    <mergeCell ref="A126:D126"/>
    <mergeCell ref="A127:D127"/>
    <mergeCell ref="A128:D128"/>
    <mergeCell ref="A117:D117"/>
    <mergeCell ref="A118:D118"/>
    <mergeCell ref="A121:D121"/>
    <mergeCell ref="A129:D129"/>
    <mergeCell ref="A130:D130"/>
    <mergeCell ref="A112:D112"/>
    <mergeCell ref="A113:D113"/>
    <mergeCell ref="A114:D114"/>
    <mergeCell ref="A115:D115"/>
    <mergeCell ref="A116:D116"/>
    <mergeCell ref="A107:D107"/>
    <mergeCell ref="A108:D108"/>
    <mergeCell ref="A109:D109"/>
    <mergeCell ref="A110:D110"/>
    <mergeCell ref="A111:D111"/>
    <mergeCell ref="A61:D61"/>
    <mergeCell ref="B62:D62"/>
    <mergeCell ref="A73:D73"/>
    <mergeCell ref="B63:D63"/>
    <mergeCell ref="B64:D64"/>
    <mergeCell ref="A66:B66"/>
    <mergeCell ref="C66:D66"/>
    <mergeCell ref="B70:D70"/>
    <mergeCell ref="B71:D71"/>
    <mergeCell ref="A105:D105"/>
    <mergeCell ref="A101:D101"/>
    <mergeCell ref="A102:D102"/>
    <mergeCell ref="A103:D103"/>
    <mergeCell ref="A104:D104"/>
    <mergeCell ref="A57:D57"/>
    <mergeCell ref="A58:D58"/>
    <mergeCell ref="A59:D59"/>
    <mergeCell ref="A53:D53"/>
    <mergeCell ref="A54:D54"/>
    <mergeCell ref="A55:D55"/>
    <mergeCell ref="A56:D56"/>
  </mergeCells>
  <printOptions horizontalCentered="1"/>
  <pageMargins left="0.39370078740157483" right="0.39370078740157483" top="0.39370078740157483" bottom="0.39370078740157483" header="0" footer="0"/>
  <pageSetup orientation="landscape" r:id="rId1"/>
  <rowBreaks count="3" manualBreakCount="3">
    <brk id="72" man="1"/>
    <brk id="106" man="1"/>
    <brk id="1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6"/>
  <sheetViews>
    <sheetView showGridLines="0" tabSelected="1" view="pageBreakPreview" zoomScaleNormal="130" zoomScaleSheetLayoutView="100" workbookViewId="0">
      <selection activeCell="D4" sqref="D4:L4"/>
    </sheetView>
  </sheetViews>
  <sheetFormatPr baseColWidth="10" defaultColWidth="12.625" defaultRowHeight="15" customHeight="1" x14ac:dyDescent="0.2"/>
  <cols>
    <col min="1" max="1" width="10" style="186" customWidth="1"/>
    <col min="2" max="2" width="1.25" style="186" customWidth="1"/>
    <col min="3" max="3" width="17.75" style="186" customWidth="1"/>
    <col min="4" max="4" width="6.25" style="187" customWidth="1"/>
    <col min="5" max="7" width="6.25" style="188" customWidth="1"/>
    <col min="8" max="8" width="18.625" style="189" customWidth="1"/>
    <col min="9" max="11" width="8.5" style="188" customWidth="1"/>
    <col min="12" max="12" width="6.125" style="188" customWidth="1"/>
    <col min="13" max="26" width="11" style="186" customWidth="1"/>
    <col min="27" max="16384" width="12.625" style="186"/>
  </cols>
  <sheetData>
    <row r="1" spans="1:26" ht="18" customHeight="1" x14ac:dyDescent="0.2">
      <c r="A1" s="185"/>
      <c r="B1" s="185"/>
      <c r="M1" s="190"/>
      <c r="N1" s="190"/>
      <c r="O1" s="190"/>
      <c r="P1" s="190"/>
      <c r="Q1" s="190"/>
      <c r="R1" s="190"/>
      <c r="S1" s="190"/>
      <c r="T1" s="190"/>
      <c r="U1" s="190"/>
      <c r="V1" s="190"/>
      <c r="W1" s="190"/>
      <c r="X1" s="190"/>
      <c r="Y1" s="190"/>
      <c r="Z1" s="190"/>
    </row>
    <row r="2" spans="1:26" ht="63.75" customHeight="1" x14ac:dyDescent="0.25">
      <c r="A2" s="395" t="s">
        <v>724</v>
      </c>
      <c r="B2" s="395"/>
      <c r="C2" s="395"/>
      <c r="D2" s="395"/>
      <c r="E2" s="395"/>
      <c r="F2" s="395"/>
      <c r="G2" s="395"/>
      <c r="H2" s="395"/>
      <c r="I2" s="395"/>
      <c r="J2" s="395"/>
      <c r="K2" s="395"/>
      <c r="L2" s="395"/>
      <c r="M2" s="190"/>
      <c r="N2" s="190"/>
      <c r="O2" s="190"/>
      <c r="P2" s="190"/>
      <c r="Q2" s="190"/>
      <c r="R2" s="190"/>
      <c r="S2" s="190"/>
      <c r="T2" s="190"/>
      <c r="U2" s="190"/>
      <c r="V2" s="190"/>
      <c r="W2" s="190"/>
      <c r="X2" s="190"/>
      <c r="Y2" s="190"/>
      <c r="Z2" s="190"/>
    </row>
    <row r="3" spans="1:26" ht="8.25" customHeight="1" x14ac:dyDescent="0.2">
      <c r="A3" s="191"/>
      <c r="B3" s="191"/>
      <c r="C3" s="191"/>
      <c r="D3" s="192"/>
      <c r="E3" s="193"/>
      <c r="F3" s="193"/>
      <c r="G3" s="193"/>
      <c r="H3" s="194"/>
      <c r="I3" s="193"/>
      <c r="J3" s="193"/>
      <c r="K3" s="193"/>
      <c r="L3" s="195"/>
      <c r="M3" s="190"/>
      <c r="N3" s="190"/>
      <c r="O3" s="190"/>
      <c r="P3" s="190"/>
      <c r="Q3" s="190"/>
      <c r="R3" s="190"/>
      <c r="S3" s="190"/>
      <c r="T3" s="190"/>
      <c r="U3" s="190"/>
      <c r="V3" s="190"/>
      <c r="W3" s="190"/>
      <c r="X3" s="190"/>
      <c r="Y3" s="190"/>
      <c r="Z3" s="190"/>
    </row>
    <row r="4" spans="1:26" ht="15" customHeight="1" x14ac:dyDescent="0.2">
      <c r="A4" s="396" t="s">
        <v>725</v>
      </c>
      <c r="B4" s="196"/>
      <c r="C4" s="197" t="s">
        <v>726</v>
      </c>
      <c r="D4" s="398" t="s">
        <v>727</v>
      </c>
      <c r="E4" s="399"/>
      <c r="F4" s="399"/>
      <c r="G4" s="399"/>
      <c r="H4" s="399"/>
      <c r="I4" s="399"/>
      <c r="J4" s="399"/>
      <c r="K4" s="399"/>
      <c r="L4" s="399"/>
      <c r="M4" s="190"/>
      <c r="N4" s="190"/>
      <c r="O4" s="190"/>
      <c r="P4" s="190"/>
      <c r="Q4" s="190"/>
      <c r="R4" s="190"/>
      <c r="S4" s="190"/>
      <c r="T4" s="190"/>
      <c r="U4" s="190"/>
      <c r="V4" s="190"/>
      <c r="W4" s="190"/>
      <c r="X4" s="190"/>
      <c r="Y4" s="190"/>
      <c r="Z4" s="190"/>
    </row>
    <row r="5" spans="1:26" ht="15" customHeight="1" x14ac:dyDescent="0.2">
      <c r="A5" s="397"/>
      <c r="B5" s="196"/>
      <c r="C5" s="197" t="s">
        <v>728</v>
      </c>
      <c r="D5" s="400" t="s">
        <v>729</v>
      </c>
      <c r="E5" s="399"/>
      <c r="F5" s="399"/>
      <c r="G5" s="399"/>
      <c r="H5" s="399"/>
      <c r="I5" s="399"/>
      <c r="J5" s="399"/>
      <c r="K5" s="399"/>
      <c r="L5" s="399"/>
      <c r="M5" s="190"/>
      <c r="N5" s="190"/>
      <c r="O5" s="190"/>
      <c r="P5" s="190"/>
      <c r="Q5" s="190"/>
      <c r="R5" s="190"/>
      <c r="S5" s="190"/>
      <c r="T5" s="190"/>
      <c r="U5" s="190"/>
      <c r="V5" s="190"/>
      <c r="W5" s="190"/>
      <c r="X5" s="190"/>
      <c r="Y5" s="190"/>
      <c r="Z5" s="190"/>
    </row>
    <row r="6" spans="1:26" ht="3.95" customHeight="1" x14ac:dyDescent="0.2">
      <c r="A6" s="198"/>
      <c r="B6" s="199"/>
      <c r="C6" s="200"/>
      <c r="D6" s="201"/>
      <c r="E6" s="202"/>
      <c r="F6" s="202"/>
      <c r="G6" s="202"/>
      <c r="H6" s="203"/>
      <c r="I6" s="202"/>
      <c r="J6" s="202"/>
      <c r="K6" s="204"/>
      <c r="L6" s="204"/>
      <c r="M6" s="190"/>
      <c r="N6" s="190"/>
      <c r="O6" s="190"/>
      <c r="P6" s="190"/>
      <c r="Q6" s="190"/>
      <c r="R6" s="190"/>
      <c r="S6" s="190"/>
      <c r="T6" s="190"/>
      <c r="U6" s="190"/>
      <c r="V6" s="190"/>
      <c r="W6" s="190"/>
      <c r="X6" s="190"/>
      <c r="Y6" s="190"/>
      <c r="Z6" s="190"/>
    </row>
    <row r="7" spans="1:26" ht="15" customHeight="1" x14ac:dyDescent="0.2">
      <c r="A7" s="396" t="s">
        <v>730</v>
      </c>
      <c r="B7" s="196"/>
      <c r="C7" s="197" t="s">
        <v>731</v>
      </c>
      <c r="D7" s="398" t="s">
        <v>732</v>
      </c>
      <c r="E7" s="401"/>
      <c r="F7" s="401"/>
      <c r="G7" s="401"/>
      <c r="H7" s="401"/>
      <c r="I7" s="401"/>
      <c r="J7" s="401"/>
      <c r="K7" s="401"/>
      <c r="L7" s="401"/>
      <c r="M7" s="190"/>
      <c r="N7" s="190"/>
      <c r="O7" s="190"/>
      <c r="P7" s="190"/>
      <c r="Q7" s="190"/>
      <c r="R7" s="190"/>
      <c r="S7" s="190"/>
      <c r="T7" s="190"/>
      <c r="U7" s="190"/>
      <c r="V7" s="190"/>
      <c r="W7" s="190"/>
      <c r="X7" s="190"/>
      <c r="Y7" s="190"/>
      <c r="Z7" s="190"/>
    </row>
    <row r="8" spans="1:26" ht="15" customHeight="1" x14ac:dyDescent="0.2">
      <c r="A8" s="397"/>
      <c r="B8" s="196"/>
      <c r="C8" s="197" t="s">
        <v>733</v>
      </c>
      <c r="D8" s="398" t="s">
        <v>734</v>
      </c>
      <c r="E8" s="399"/>
      <c r="F8" s="399"/>
      <c r="G8" s="399"/>
      <c r="H8" s="399"/>
      <c r="I8" s="399"/>
      <c r="J8" s="399"/>
      <c r="K8" s="399"/>
      <c r="L8" s="399"/>
      <c r="M8" s="190"/>
      <c r="N8" s="190"/>
      <c r="O8" s="190"/>
      <c r="P8" s="190"/>
      <c r="Q8" s="190"/>
      <c r="R8" s="190"/>
      <c r="S8" s="190"/>
      <c r="T8" s="190"/>
      <c r="U8" s="190"/>
      <c r="V8" s="190"/>
      <c r="W8" s="190"/>
      <c r="X8" s="190"/>
      <c r="Y8" s="190"/>
      <c r="Z8" s="190"/>
    </row>
    <row r="9" spans="1:26" ht="15" customHeight="1" x14ac:dyDescent="0.2">
      <c r="A9" s="397"/>
      <c r="B9" s="196"/>
      <c r="C9" s="197" t="s">
        <v>735</v>
      </c>
      <c r="D9" s="400" t="s">
        <v>736</v>
      </c>
      <c r="E9" s="399"/>
      <c r="F9" s="399"/>
      <c r="G9" s="399"/>
      <c r="H9" s="399"/>
      <c r="I9" s="399"/>
      <c r="J9" s="399"/>
      <c r="K9" s="399"/>
      <c r="L9" s="399"/>
      <c r="M9" s="190"/>
      <c r="N9" s="190"/>
      <c r="O9" s="190"/>
      <c r="P9" s="190"/>
      <c r="Q9" s="190"/>
      <c r="R9" s="190"/>
      <c r="S9" s="190"/>
      <c r="T9" s="190"/>
      <c r="U9" s="190"/>
      <c r="V9" s="190"/>
      <c r="W9" s="190"/>
      <c r="X9" s="190"/>
      <c r="Y9" s="190"/>
      <c r="Z9" s="190"/>
    </row>
    <row r="10" spans="1:26" ht="15" customHeight="1" x14ac:dyDescent="0.2">
      <c r="A10" s="397"/>
      <c r="B10" s="196"/>
      <c r="C10" s="197" t="s">
        <v>737</v>
      </c>
      <c r="D10" s="400" t="s">
        <v>883</v>
      </c>
      <c r="E10" s="399"/>
      <c r="F10" s="399"/>
      <c r="G10" s="399"/>
      <c r="H10" s="399"/>
      <c r="I10" s="399"/>
      <c r="J10" s="399"/>
      <c r="K10" s="399"/>
      <c r="L10" s="399"/>
      <c r="M10" s="190"/>
      <c r="N10" s="190"/>
      <c r="O10" s="190"/>
      <c r="P10" s="190"/>
      <c r="Q10" s="190"/>
      <c r="R10" s="190"/>
      <c r="S10" s="190"/>
      <c r="T10" s="190"/>
      <c r="U10" s="190"/>
      <c r="V10" s="190"/>
      <c r="W10" s="190"/>
      <c r="X10" s="190"/>
      <c r="Y10" s="190"/>
      <c r="Z10" s="190"/>
    </row>
    <row r="11" spans="1:26" ht="3.95" customHeight="1" x14ac:dyDescent="0.2">
      <c r="A11" s="205"/>
      <c r="B11" s="199"/>
      <c r="C11" s="206"/>
      <c r="D11" s="207"/>
      <c r="E11" s="207"/>
      <c r="F11" s="207"/>
      <c r="G11" s="207"/>
      <c r="H11" s="203"/>
      <c r="I11" s="207"/>
      <c r="J11" s="207"/>
      <c r="K11" s="208"/>
      <c r="L11" s="208"/>
      <c r="M11" s="190"/>
      <c r="N11" s="190"/>
      <c r="O11" s="190"/>
      <c r="P11" s="190"/>
      <c r="Q11" s="190"/>
      <c r="R11" s="190"/>
      <c r="S11" s="190"/>
      <c r="T11" s="190"/>
      <c r="U11" s="190"/>
      <c r="V11" s="190"/>
      <c r="W11" s="190"/>
      <c r="X11" s="190"/>
      <c r="Y11" s="190"/>
      <c r="Z11" s="190"/>
    </row>
    <row r="12" spans="1:26" ht="15" customHeight="1" x14ac:dyDescent="0.2">
      <c r="A12" s="396" t="s">
        <v>738</v>
      </c>
      <c r="B12" s="196"/>
      <c r="C12" s="197" t="s">
        <v>739</v>
      </c>
      <c r="D12" s="398" t="s">
        <v>740</v>
      </c>
      <c r="E12" s="401"/>
      <c r="F12" s="401"/>
      <c r="G12" s="401"/>
      <c r="H12" s="401"/>
      <c r="I12" s="401"/>
      <c r="J12" s="401"/>
      <c r="K12" s="401"/>
      <c r="L12" s="401"/>
      <c r="M12" s="190"/>
      <c r="N12" s="190"/>
      <c r="O12" s="190"/>
      <c r="P12" s="190"/>
      <c r="Q12" s="190"/>
      <c r="R12" s="190"/>
      <c r="S12" s="190"/>
      <c r="T12" s="190"/>
      <c r="U12" s="190"/>
      <c r="V12" s="190"/>
      <c r="W12" s="190"/>
      <c r="X12" s="190"/>
      <c r="Y12" s="190"/>
      <c r="Z12" s="190"/>
    </row>
    <row r="13" spans="1:26" ht="15" customHeight="1" x14ac:dyDescent="0.2">
      <c r="A13" s="397"/>
      <c r="B13" s="196"/>
      <c r="C13" s="197" t="s">
        <v>741</v>
      </c>
      <c r="D13" s="400" t="s">
        <v>884</v>
      </c>
      <c r="E13" s="401"/>
      <c r="F13" s="401"/>
      <c r="G13" s="401"/>
      <c r="H13" s="401"/>
      <c r="I13" s="401"/>
      <c r="J13" s="401"/>
      <c r="K13" s="401"/>
      <c r="L13" s="401"/>
      <c r="M13" s="190"/>
      <c r="N13" s="190"/>
      <c r="O13" s="190"/>
      <c r="P13" s="190"/>
      <c r="Q13" s="190"/>
      <c r="R13" s="190"/>
      <c r="S13" s="190"/>
      <c r="T13" s="190"/>
      <c r="U13" s="190"/>
      <c r="V13" s="190"/>
      <c r="W13" s="190"/>
      <c r="X13" s="190"/>
      <c r="Y13" s="190"/>
      <c r="Z13" s="190"/>
    </row>
    <row r="14" spans="1:26" ht="141" customHeight="1" x14ac:dyDescent="0.2">
      <c r="A14" s="397"/>
      <c r="B14" s="196"/>
      <c r="C14" s="197" t="s">
        <v>742</v>
      </c>
      <c r="D14" s="400" t="s">
        <v>743</v>
      </c>
      <c r="E14" s="401"/>
      <c r="F14" s="401"/>
      <c r="G14" s="401"/>
      <c r="H14" s="401"/>
      <c r="I14" s="401"/>
      <c r="J14" s="401"/>
      <c r="K14" s="401"/>
      <c r="L14" s="401"/>
      <c r="M14" s="190"/>
      <c r="N14" s="190"/>
      <c r="O14" s="190"/>
      <c r="P14" s="190"/>
      <c r="Q14" s="190"/>
      <c r="R14" s="190"/>
      <c r="S14" s="190"/>
      <c r="T14" s="190"/>
      <c r="U14" s="190"/>
      <c r="V14" s="190"/>
      <c r="W14" s="190"/>
      <c r="X14" s="190"/>
      <c r="Y14" s="190"/>
      <c r="Z14" s="190"/>
    </row>
    <row r="15" spans="1:26" ht="165" customHeight="1" x14ac:dyDescent="0.2">
      <c r="A15" s="397"/>
      <c r="B15" s="196"/>
      <c r="C15" s="197" t="s">
        <v>744</v>
      </c>
      <c r="D15" s="400" t="s">
        <v>745</v>
      </c>
      <c r="E15" s="401"/>
      <c r="F15" s="401"/>
      <c r="G15" s="401"/>
      <c r="H15" s="401"/>
      <c r="I15" s="401"/>
      <c r="J15" s="401"/>
      <c r="K15" s="401"/>
      <c r="L15" s="401"/>
      <c r="M15" s="190"/>
      <c r="N15" s="190"/>
      <c r="O15" s="190"/>
      <c r="P15" s="190"/>
      <c r="Q15" s="190"/>
      <c r="R15" s="190"/>
      <c r="S15" s="190"/>
      <c r="T15" s="190"/>
      <c r="U15" s="190"/>
      <c r="V15" s="190"/>
      <c r="W15" s="190"/>
      <c r="X15" s="190"/>
      <c r="Y15" s="190"/>
      <c r="Z15" s="190"/>
    </row>
    <row r="16" spans="1:26" ht="3.95" customHeight="1" x14ac:dyDescent="0.2">
      <c r="A16" s="209"/>
      <c r="B16" s="196"/>
      <c r="C16" s="210"/>
      <c r="D16" s="211"/>
      <c r="E16" s="201"/>
      <c r="F16" s="201"/>
      <c r="G16" s="201"/>
      <c r="H16" s="212"/>
      <c r="I16" s="201"/>
      <c r="J16" s="201"/>
      <c r="K16" s="201"/>
      <c r="L16" s="201"/>
      <c r="M16" s="213"/>
      <c r="N16" s="213"/>
      <c r="O16" s="213"/>
      <c r="P16" s="213"/>
      <c r="Q16" s="213"/>
      <c r="R16" s="213"/>
      <c r="S16" s="213"/>
      <c r="T16" s="213"/>
      <c r="U16" s="213"/>
      <c r="V16" s="213"/>
      <c r="W16" s="213"/>
      <c r="X16" s="213"/>
      <c r="Y16" s="213"/>
      <c r="Z16" s="213"/>
    </row>
    <row r="17" spans="1:26" ht="139.5" customHeight="1" x14ac:dyDescent="0.2">
      <c r="A17" s="214" t="s">
        <v>746</v>
      </c>
      <c r="B17" s="196"/>
      <c r="C17" s="197" t="s">
        <v>742</v>
      </c>
      <c r="D17" s="400" t="s">
        <v>743</v>
      </c>
      <c r="E17" s="399"/>
      <c r="F17" s="399"/>
      <c r="G17" s="399"/>
      <c r="H17" s="399"/>
      <c r="I17" s="399"/>
      <c r="J17" s="399"/>
      <c r="K17" s="399"/>
      <c r="L17" s="399"/>
      <c r="M17" s="190"/>
      <c r="N17" s="190"/>
      <c r="O17" s="190"/>
      <c r="P17" s="190"/>
      <c r="Q17" s="190"/>
      <c r="R17" s="190"/>
      <c r="S17" s="190"/>
      <c r="T17" s="190"/>
      <c r="U17" s="190"/>
      <c r="V17" s="190"/>
      <c r="W17" s="190"/>
      <c r="X17" s="190"/>
      <c r="Y17" s="190"/>
      <c r="Z17" s="190"/>
    </row>
    <row r="18" spans="1:26" ht="162.75" customHeight="1" x14ac:dyDescent="0.2">
      <c r="A18" s="215"/>
      <c r="B18" s="196"/>
      <c r="C18" s="197" t="s">
        <v>744</v>
      </c>
      <c r="D18" s="400" t="s">
        <v>745</v>
      </c>
      <c r="E18" s="399"/>
      <c r="F18" s="399"/>
      <c r="G18" s="399"/>
      <c r="H18" s="399"/>
      <c r="I18" s="399"/>
      <c r="J18" s="399"/>
      <c r="K18" s="399"/>
      <c r="L18" s="399"/>
      <c r="M18" s="190"/>
      <c r="N18" s="190"/>
      <c r="O18" s="190"/>
      <c r="P18" s="190"/>
      <c r="Q18" s="190"/>
      <c r="R18" s="190"/>
      <c r="S18" s="190"/>
      <c r="T18" s="190"/>
      <c r="U18" s="190"/>
      <c r="V18" s="190"/>
      <c r="W18" s="190"/>
      <c r="X18" s="190"/>
      <c r="Y18" s="190"/>
      <c r="Z18" s="190"/>
    </row>
    <row r="19" spans="1:26" ht="3.95" customHeight="1" x14ac:dyDescent="0.2">
      <c r="A19" s="205"/>
      <c r="B19" s="199"/>
      <c r="C19" s="206"/>
      <c r="D19" s="207"/>
      <c r="E19" s="207"/>
      <c r="F19" s="207"/>
      <c r="G19" s="207"/>
      <c r="H19" s="203"/>
      <c r="I19" s="207"/>
      <c r="J19" s="207"/>
      <c r="K19" s="208"/>
      <c r="L19" s="208"/>
      <c r="M19" s="190"/>
      <c r="N19" s="190"/>
      <c r="O19" s="190"/>
      <c r="P19" s="190"/>
      <c r="Q19" s="190"/>
      <c r="R19" s="190"/>
      <c r="S19" s="190"/>
      <c r="T19" s="190"/>
      <c r="U19" s="190"/>
      <c r="V19" s="190"/>
      <c r="W19" s="190"/>
      <c r="X19" s="190"/>
      <c r="Y19" s="190"/>
      <c r="Z19" s="190"/>
    </row>
    <row r="20" spans="1:26" ht="127.5" customHeight="1" x14ac:dyDescent="0.2">
      <c r="A20" s="216" t="s">
        <v>747</v>
      </c>
      <c r="B20" s="196"/>
      <c r="C20" s="197" t="s">
        <v>748</v>
      </c>
      <c r="D20" s="400" t="s">
        <v>749</v>
      </c>
      <c r="E20" s="399"/>
      <c r="F20" s="399"/>
      <c r="G20" s="399"/>
      <c r="H20" s="399"/>
      <c r="I20" s="399"/>
      <c r="J20" s="399"/>
      <c r="K20" s="399"/>
      <c r="L20" s="399"/>
      <c r="M20" s="190"/>
      <c r="N20" s="190"/>
      <c r="O20" s="190"/>
      <c r="P20" s="190"/>
      <c r="Q20" s="190"/>
      <c r="R20" s="190"/>
      <c r="S20" s="190"/>
      <c r="T20" s="190"/>
      <c r="U20" s="190"/>
      <c r="V20" s="190"/>
      <c r="W20" s="190"/>
      <c r="X20" s="190"/>
      <c r="Y20" s="190"/>
      <c r="Z20" s="190"/>
    </row>
    <row r="21" spans="1:26" ht="3.95" customHeight="1" x14ac:dyDescent="0.2">
      <c r="A21" s="217"/>
      <c r="B21" s="196"/>
      <c r="C21" s="218"/>
      <c r="D21" s="211"/>
      <c r="E21" s="211"/>
      <c r="F21" s="211"/>
      <c r="G21" s="211"/>
      <c r="H21" s="219"/>
      <c r="I21" s="211"/>
      <c r="J21" s="211"/>
      <c r="K21" s="211"/>
      <c r="L21" s="211"/>
      <c r="M21" s="190"/>
      <c r="N21" s="190"/>
      <c r="O21" s="190"/>
      <c r="P21" s="190"/>
      <c r="Q21" s="190"/>
      <c r="R21" s="190"/>
      <c r="S21" s="190"/>
      <c r="T21" s="190"/>
      <c r="U21" s="190"/>
      <c r="V21" s="190"/>
      <c r="W21" s="190"/>
      <c r="X21" s="190"/>
      <c r="Y21" s="190"/>
      <c r="Z21" s="190"/>
    </row>
    <row r="22" spans="1:26" ht="15" customHeight="1" x14ac:dyDescent="0.2">
      <c r="A22" s="396" t="s">
        <v>324</v>
      </c>
      <c r="B22" s="199"/>
      <c r="C22" s="197" t="s">
        <v>750</v>
      </c>
      <c r="D22" s="401" t="s">
        <v>751</v>
      </c>
      <c r="E22" s="401"/>
      <c r="F22" s="401"/>
      <c r="G22" s="401"/>
      <c r="H22" s="401"/>
      <c r="I22" s="401"/>
      <c r="J22" s="401"/>
      <c r="K22" s="401"/>
      <c r="L22" s="401"/>
      <c r="M22" s="190"/>
      <c r="N22" s="190"/>
      <c r="O22" s="190"/>
      <c r="P22" s="190"/>
      <c r="Q22" s="190"/>
      <c r="R22" s="190"/>
      <c r="S22" s="190"/>
      <c r="T22" s="190"/>
      <c r="U22" s="190"/>
      <c r="V22" s="190"/>
      <c r="W22" s="190"/>
      <c r="X22" s="190"/>
      <c r="Y22" s="190"/>
      <c r="Z22" s="190"/>
    </row>
    <row r="23" spans="1:26" ht="15" customHeight="1" x14ac:dyDescent="0.2">
      <c r="A23" s="397"/>
      <c r="B23" s="199"/>
      <c r="C23" s="197" t="s">
        <v>752</v>
      </c>
      <c r="D23" s="401" t="s">
        <v>46</v>
      </c>
      <c r="E23" s="401"/>
      <c r="F23" s="401"/>
      <c r="G23" s="401"/>
      <c r="H23" s="401"/>
      <c r="I23" s="401"/>
      <c r="J23" s="401"/>
      <c r="K23" s="401"/>
      <c r="L23" s="401"/>
      <c r="M23" s="190"/>
      <c r="N23" s="190"/>
      <c r="O23" s="190"/>
      <c r="P23" s="190"/>
      <c r="Q23" s="190"/>
      <c r="R23" s="190"/>
      <c r="S23" s="190"/>
      <c r="T23" s="190"/>
      <c r="U23" s="190"/>
      <c r="V23" s="190"/>
      <c r="W23" s="190"/>
      <c r="X23" s="190"/>
      <c r="Y23" s="190"/>
      <c r="Z23" s="190"/>
    </row>
    <row r="24" spans="1:26" ht="15" customHeight="1" x14ac:dyDescent="0.2">
      <c r="A24" s="397"/>
      <c r="B24" s="199"/>
      <c r="C24" s="197" t="s">
        <v>753</v>
      </c>
      <c r="D24" s="402" t="s">
        <v>754</v>
      </c>
      <c r="E24" s="402"/>
      <c r="F24" s="402"/>
      <c r="G24" s="202"/>
      <c r="H24" s="203"/>
      <c r="I24" s="220"/>
      <c r="J24" s="220"/>
      <c r="K24" s="220"/>
      <c r="L24" s="220"/>
      <c r="M24" s="190"/>
      <c r="N24" s="190"/>
      <c r="O24" s="190"/>
      <c r="P24" s="190"/>
      <c r="Q24" s="190"/>
      <c r="R24" s="190"/>
      <c r="S24" s="190"/>
      <c r="T24" s="190"/>
      <c r="U24" s="190"/>
      <c r="V24" s="190"/>
      <c r="W24" s="190"/>
      <c r="X24" s="190"/>
      <c r="Y24" s="190"/>
      <c r="Z24" s="190"/>
    </row>
    <row r="25" spans="1:26" ht="3.95" customHeight="1" x14ac:dyDescent="0.2">
      <c r="A25" s="190"/>
      <c r="B25" s="199"/>
      <c r="C25" s="221"/>
      <c r="D25" s="207"/>
      <c r="E25" s="207"/>
      <c r="F25" s="207"/>
      <c r="G25" s="207"/>
      <c r="H25" s="203"/>
      <c r="I25" s="207"/>
      <c r="J25" s="207"/>
      <c r="K25" s="208"/>
      <c r="L25" s="208"/>
      <c r="M25" s="190"/>
      <c r="N25" s="190"/>
      <c r="O25" s="190"/>
      <c r="P25" s="190"/>
      <c r="Q25" s="190"/>
      <c r="R25" s="190"/>
      <c r="S25" s="190"/>
      <c r="T25" s="190"/>
      <c r="U25" s="190"/>
      <c r="V25" s="190"/>
      <c r="W25" s="190"/>
      <c r="X25" s="190"/>
      <c r="Y25" s="190"/>
      <c r="Z25" s="190"/>
    </row>
    <row r="26" spans="1:26" ht="15" customHeight="1" x14ac:dyDescent="0.2">
      <c r="A26" s="396" t="s">
        <v>373</v>
      </c>
      <c r="B26" s="196"/>
      <c r="C26" s="197" t="s">
        <v>755</v>
      </c>
      <c r="D26" s="400">
        <v>1</v>
      </c>
      <c r="E26" s="399"/>
      <c r="F26" s="399"/>
      <c r="G26" s="399"/>
      <c r="H26" s="399"/>
      <c r="I26" s="399"/>
      <c r="J26" s="399"/>
      <c r="K26" s="399"/>
      <c r="L26" s="399"/>
      <c r="M26" s="190"/>
      <c r="N26" s="190"/>
      <c r="O26" s="190"/>
      <c r="P26" s="190"/>
      <c r="Q26" s="190"/>
      <c r="R26" s="190"/>
      <c r="S26" s="190"/>
      <c r="T26" s="190"/>
      <c r="U26" s="190"/>
      <c r="V26" s="190"/>
      <c r="W26" s="190"/>
      <c r="X26" s="190"/>
      <c r="Y26" s="190"/>
      <c r="Z26" s="190"/>
    </row>
    <row r="27" spans="1:26" ht="24" customHeight="1" x14ac:dyDescent="0.2">
      <c r="A27" s="397"/>
      <c r="B27" s="196"/>
      <c r="C27" s="197" t="s">
        <v>748</v>
      </c>
      <c r="D27" s="400" t="s">
        <v>683</v>
      </c>
      <c r="E27" s="401"/>
      <c r="F27" s="401"/>
      <c r="G27" s="401"/>
      <c r="H27" s="401"/>
      <c r="I27" s="401"/>
      <c r="J27" s="401"/>
      <c r="K27" s="401"/>
      <c r="L27" s="401"/>
      <c r="M27" s="190"/>
      <c r="N27" s="190"/>
      <c r="O27" s="190"/>
      <c r="P27" s="190"/>
      <c r="Q27" s="190"/>
      <c r="R27" s="190"/>
      <c r="S27" s="190"/>
      <c r="T27" s="190"/>
      <c r="U27" s="190"/>
      <c r="V27" s="190"/>
      <c r="W27" s="190"/>
      <c r="X27" s="190"/>
      <c r="Y27" s="190"/>
      <c r="Z27" s="190"/>
    </row>
    <row r="28" spans="1:26" ht="11.25" x14ac:dyDescent="0.2">
      <c r="A28" s="397"/>
      <c r="B28" s="196"/>
      <c r="C28" s="197" t="s">
        <v>370</v>
      </c>
      <c r="D28" s="400" t="s">
        <v>756</v>
      </c>
      <c r="E28" s="399"/>
      <c r="F28" s="399"/>
      <c r="G28" s="399"/>
      <c r="H28" s="399"/>
      <c r="I28" s="399"/>
      <c r="J28" s="399"/>
      <c r="K28" s="399"/>
      <c r="L28" s="399"/>
      <c r="M28" s="190"/>
      <c r="N28" s="190"/>
      <c r="O28" s="190"/>
      <c r="P28" s="190"/>
      <c r="Q28" s="190"/>
      <c r="R28" s="190"/>
      <c r="S28" s="190"/>
      <c r="T28" s="190"/>
      <c r="U28" s="190"/>
      <c r="V28" s="190"/>
      <c r="W28" s="190"/>
      <c r="X28" s="190"/>
      <c r="Y28" s="190"/>
      <c r="Z28" s="190"/>
    </row>
    <row r="29" spans="1:26" ht="2.1" customHeight="1" x14ac:dyDescent="0.2">
      <c r="A29" s="397"/>
      <c r="B29" s="222"/>
      <c r="C29" s="221"/>
      <c r="D29" s="207"/>
      <c r="E29" s="202"/>
      <c r="F29" s="202"/>
      <c r="G29" s="202"/>
      <c r="H29" s="203"/>
      <c r="I29" s="202"/>
      <c r="J29" s="202"/>
      <c r="K29" s="204"/>
      <c r="L29" s="204"/>
      <c r="M29" s="190"/>
      <c r="N29" s="190"/>
      <c r="O29" s="190"/>
      <c r="P29" s="190"/>
      <c r="Q29" s="190"/>
      <c r="R29" s="190"/>
      <c r="S29" s="190"/>
      <c r="T29" s="190"/>
      <c r="U29" s="190"/>
      <c r="V29" s="190"/>
      <c r="W29" s="190"/>
      <c r="X29" s="190"/>
      <c r="Y29" s="190"/>
      <c r="Z29" s="190"/>
    </row>
    <row r="30" spans="1:26" ht="15" customHeight="1" x14ac:dyDescent="0.2">
      <c r="A30" s="397"/>
      <c r="B30" s="196"/>
      <c r="C30" s="197" t="s">
        <v>757</v>
      </c>
      <c r="D30" s="400" t="s">
        <v>682</v>
      </c>
      <c r="E30" s="399"/>
      <c r="F30" s="399"/>
      <c r="G30" s="399"/>
      <c r="H30" s="399"/>
      <c r="I30" s="399"/>
      <c r="J30" s="399"/>
      <c r="K30" s="399"/>
      <c r="L30" s="399"/>
      <c r="M30" s="190"/>
      <c r="N30" s="190"/>
      <c r="O30" s="190"/>
      <c r="P30" s="190"/>
      <c r="Q30" s="190"/>
      <c r="R30" s="190"/>
      <c r="S30" s="190"/>
      <c r="T30" s="190"/>
      <c r="U30" s="190"/>
      <c r="V30" s="190"/>
      <c r="W30" s="190"/>
      <c r="X30" s="190"/>
      <c r="Y30" s="190"/>
      <c r="Z30" s="190"/>
    </row>
    <row r="31" spans="1:26" ht="49.5" customHeight="1" x14ac:dyDescent="0.2">
      <c r="A31" s="397"/>
      <c r="B31" s="196"/>
      <c r="C31" s="197" t="s">
        <v>43</v>
      </c>
      <c r="D31" s="400" t="s">
        <v>758</v>
      </c>
      <c r="E31" s="399"/>
      <c r="F31" s="399"/>
      <c r="G31" s="399"/>
      <c r="H31" s="399"/>
      <c r="I31" s="399"/>
      <c r="J31" s="399"/>
      <c r="K31" s="399"/>
      <c r="L31" s="399"/>
      <c r="M31" s="190"/>
      <c r="N31" s="190"/>
      <c r="O31" s="190"/>
      <c r="P31" s="190"/>
      <c r="Q31" s="190"/>
      <c r="R31" s="190"/>
      <c r="S31" s="190"/>
      <c r="T31" s="190"/>
      <c r="U31" s="190"/>
      <c r="V31" s="190"/>
      <c r="W31" s="190"/>
      <c r="X31" s="190"/>
      <c r="Y31" s="190"/>
      <c r="Z31" s="190"/>
    </row>
    <row r="32" spans="1:26" ht="23.25" customHeight="1" x14ac:dyDescent="0.2">
      <c r="A32" s="397"/>
      <c r="B32" s="196"/>
      <c r="C32" s="197" t="s">
        <v>759</v>
      </c>
      <c r="D32" s="400" t="s">
        <v>681</v>
      </c>
      <c r="E32" s="399"/>
      <c r="F32" s="399"/>
      <c r="G32" s="399"/>
      <c r="H32" s="399"/>
      <c r="I32" s="399"/>
      <c r="J32" s="399"/>
      <c r="K32" s="399"/>
      <c r="L32" s="399"/>
      <c r="M32" s="190"/>
      <c r="N32" s="190"/>
      <c r="O32" s="190"/>
      <c r="P32" s="190"/>
      <c r="Q32" s="190"/>
      <c r="R32" s="190"/>
      <c r="S32" s="190"/>
      <c r="T32" s="190"/>
      <c r="U32" s="190"/>
      <c r="V32" s="190"/>
      <c r="W32" s="190"/>
      <c r="X32" s="190"/>
      <c r="Y32" s="190"/>
      <c r="Z32" s="190"/>
    </row>
    <row r="33" spans="1:26" ht="15" customHeight="1" x14ac:dyDescent="0.2">
      <c r="A33" s="397"/>
      <c r="B33" s="222"/>
      <c r="C33" s="197" t="s">
        <v>760</v>
      </c>
      <c r="D33" s="403" t="s">
        <v>761</v>
      </c>
      <c r="E33" s="404"/>
      <c r="F33" s="404"/>
      <c r="G33" s="404"/>
      <c r="H33" s="203"/>
      <c r="I33" s="202"/>
      <c r="J33" s="202"/>
      <c r="K33" s="204"/>
      <c r="L33" s="204"/>
      <c r="M33" s="190"/>
      <c r="N33" s="190"/>
      <c r="O33" s="190"/>
      <c r="P33" s="190"/>
      <c r="Q33" s="190"/>
      <c r="R33" s="190"/>
      <c r="S33" s="190"/>
      <c r="T33" s="190"/>
      <c r="U33" s="190"/>
      <c r="V33" s="190"/>
      <c r="W33" s="190"/>
      <c r="X33" s="190"/>
      <c r="Y33" s="190"/>
      <c r="Z33" s="190"/>
    </row>
    <row r="34" spans="1:26" ht="2.1" customHeight="1" x14ac:dyDescent="0.2">
      <c r="A34" s="397"/>
      <c r="B34" s="222"/>
      <c r="C34" s="218"/>
      <c r="D34" s="223"/>
      <c r="E34" s="224"/>
      <c r="F34" s="224"/>
      <c r="G34" s="224"/>
      <c r="H34" s="203"/>
      <c r="I34" s="202"/>
      <c r="J34" s="202"/>
      <c r="K34" s="204"/>
      <c r="L34" s="204"/>
      <c r="M34" s="190"/>
      <c r="N34" s="190"/>
      <c r="O34" s="190"/>
      <c r="P34" s="190"/>
      <c r="Q34" s="190"/>
      <c r="R34" s="190"/>
      <c r="S34" s="190"/>
      <c r="T34" s="190"/>
      <c r="U34" s="190"/>
      <c r="V34" s="190"/>
      <c r="W34" s="190"/>
      <c r="X34" s="190"/>
      <c r="Y34" s="190"/>
      <c r="Z34" s="190"/>
    </row>
    <row r="35" spans="1:26" ht="15" customHeight="1" x14ac:dyDescent="0.2">
      <c r="A35" s="397"/>
      <c r="B35" s="196"/>
      <c r="C35" s="197" t="s">
        <v>762</v>
      </c>
      <c r="D35" s="400" t="s">
        <v>763</v>
      </c>
      <c r="E35" s="399"/>
      <c r="F35" s="399"/>
      <c r="G35" s="220"/>
      <c r="H35" s="225" t="s">
        <v>764</v>
      </c>
      <c r="I35" s="400" t="s">
        <v>765</v>
      </c>
      <c r="J35" s="399"/>
      <c r="K35" s="399"/>
      <c r="L35" s="400"/>
      <c r="M35" s="190"/>
      <c r="N35" s="190"/>
      <c r="O35" s="190"/>
      <c r="P35" s="190"/>
      <c r="Q35" s="190"/>
      <c r="R35" s="190"/>
      <c r="S35" s="190"/>
      <c r="T35" s="190"/>
      <c r="U35" s="190"/>
      <c r="V35" s="190"/>
      <c r="W35" s="190"/>
      <c r="X35" s="190"/>
      <c r="Y35" s="190"/>
      <c r="Z35" s="190"/>
    </row>
    <row r="36" spans="1:26" ht="15" customHeight="1" x14ac:dyDescent="0.2">
      <c r="A36" s="397"/>
      <c r="B36" s="196"/>
      <c r="C36" s="197" t="s">
        <v>766</v>
      </c>
      <c r="D36" s="400" t="s">
        <v>767</v>
      </c>
      <c r="E36" s="399"/>
      <c r="F36" s="399"/>
      <c r="G36" s="220"/>
      <c r="H36" s="225" t="s">
        <v>768</v>
      </c>
      <c r="I36" s="400" t="s">
        <v>769</v>
      </c>
      <c r="J36" s="399"/>
      <c r="K36" s="399"/>
      <c r="L36" s="400"/>
      <c r="M36" s="190"/>
      <c r="N36" s="190"/>
      <c r="O36" s="190"/>
      <c r="P36" s="190"/>
      <c r="Q36" s="190"/>
      <c r="R36" s="190"/>
      <c r="S36" s="190"/>
      <c r="T36" s="190"/>
      <c r="U36" s="190"/>
      <c r="V36" s="190"/>
      <c r="W36" s="190"/>
      <c r="X36" s="190"/>
      <c r="Y36" s="190"/>
      <c r="Z36" s="190"/>
    </row>
    <row r="37" spans="1:26" ht="15" customHeight="1" x14ac:dyDescent="0.2">
      <c r="A37" s="397"/>
      <c r="B37" s="196"/>
      <c r="C37" s="197" t="s">
        <v>770</v>
      </c>
      <c r="D37" s="400" t="s">
        <v>771</v>
      </c>
      <c r="E37" s="399"/>
      <c r="F37" s="399"/>
      <c r="G37" s="220"/>
      <c r="H37" s="226"/>
      <c r="I37" s="220"/>
      <c r="J37" s="220"/>
      <c r="K37" s="220"/>
      <c r="L37" s="220"/>
      <c r="M37" s="190"/>
      <c r="N37" s="190"/>
      <c r="O37" s="190"/>
      <c r="P37" s="190"/>
      <c r="Q37" s="190"/>
      <c r="R37" s="190"/>
      <c r="S37" s="190"/>
      <c r="T37" s="190"/>
      <c r="U37" s="190"/>
      <c r="V37" s="190"/>
      <c r="W37" s="190"/>
      <c r="X37" s="190"/>
      <c r="Y37" s="190"/>
      <c r="Z37" s="190"/>
    </row>
    <row r="38" spans="1:26" ht="15" customHeight="1" x14ac:dyDescent="0.2">
      <c r="A38" s="397"/>
      <c r="B38" s="196"/>
      <c r="C38" s="197" t="s">
        <v>772</v>
      </c>
      <c r="D38" s="405" t="s">
        <v>773</v>
      </c>
      <c r="E38" s="405"/>
      <c r="F38" s="405"/>
      <c r="G38" s="405"/>
      <c r="H38" s="405"/>
      <c r="I38" s="405"/>
      <c r="J38" s="405"/>
      <c r="K38" s="405"/>
      <c r="L38" s="405"/>
      <c r="M38" s="190"/>
      <c r="N38" s="190"/>
      <c r="O38" s="190"/>
      <c r="P38" s="190"/>
      <c r="Q38" s="190"/>
      <c r="R38" s="190"/>
      <c r="S38" s="190"/>
      <c r="T38" s="190"/>
      <c r="U38" s="190"/>
      <c r="V38" s="190"/>
      <c r="W38" s="190"/>
      <c r="X38" s="190"/>
      <c r="Y38" s="190"/>
      <c r="Z38" s="190"/>
    </row>
    <row r="39" spans="1:26" ht="2.25" customHeight="1" x14ac:dyDescent="0.2">
      <c r="A39" s="215"/>
      <c r="B39" s="196"/>
      <c r="C39" s="227"/>
      <c r="D39" s="228"/>
      <c r="E39" s="229"/>
      <c r="F39" s="229"/>
      <c r="G39" s="229"/>
      <c r="H39" s="229"/>
      <c r="I39" s="229"/>
      <c r="J39" s="229"/>
      <c r="K39" s="229"/>
      <c r="L39" s="229"/>
      <c r="M39" s="190"/>
      <c r="N39" s="190"/>
      <c r="O39" s="190"/>
      <c r="P39" s="190"/>
      <c r="Q39" s="190"/>
      <c r="R39" s="190"/>
      <c r="S39" s="190"/>
      <c r="T39" s="190"/>
      <c r="U39" s="190"/>
      <c r="V39" s="190"/>
      <c r="W39" s="190"/>
      <c r="X39" s="190"/>
      <c r="Y39" s="190"/>
      <c r="Z39" s="190"/>
    </row>
    <row r="40" spans="1:26" ht="15" customHeight="1" x14ac:dyDescent="0.2">
      <c r="A40" s="215"/>
      <c r="B40" s="196"/>
      <c r="C40" s="197" t="s">
        <v>774</v>
      </c>
      <c r="D40" s="400" t="s">
        <v>680</v>
      </c>
      <c r="E40" s="399"/>
      <c r="F40" s="399"/>
      <c r="G40" s="399"/>
      <c r="H40" s="399"/>
      <c r="I40" s="399"/>
      <c r="J40" s="399"/>
      <c r="K40" s="399"/>
      <c r="L40" s="399"/>
      <c r="M40" s="190"/>
      <c r="N40" s="190"/>
      <c r="O40" s="190"/>
      <c r="P40" s="190"/>
      <c r="Q40" s="190"/>
      <c r="R40" s="190"/>
      <c r="S40" s="190"/>
      <c r="T40" s="190"/>
      <c r="U40" s="190"/>
      <c r="V40" s="190"/>
      <c r="W40" s="190"/>
      <c r="X40" s="190"/>
      <c r="Y40" s="190"/>
      <c r="Z40" s="190"/>
    </row>
    <row r="41" spans="1:26" ht="27" customHeight="1" x14ac:dyDescent="0.2">
      <c r="A41" s="215"/>
      <c r="B41" s="196"/>
      <c r="C41" s="197" t="s">
        <v>43</v>
      </c>
      <c r="D41" s="400" t="s">
        <v>775</v>
      </c>
      <c r="E41" s="399"/>
      <c r="F41" s="399"/>
      <c r="G41" s="399"/>
      <c r="H41" s="399"/>
      <c r="I41" s="399"/>
      <c r="J41" s="399"/>
      <c r="K41" s="399"/>
      <c r="L41" s="399"/>
      <c r="M41" s="190"/>
      <c r="N41" s="190"/>
      <c r="O41" s="190"/>
      <c r="P41" s="190"/>
      <c r="Q41" s="190"/>
      <c r="R41" s="190"/>
      <c r="S41" s="190"/>
      <c r="T41" s="190"/>
      <c r="U41" s="190"/>
      <c r="V41" s="190"/>
      <c r="W41" s="190"/>
      <c r="X41" s="190"/>
      <c r="Y41" s="190"/>
      <c r="Z41" s="190"/>
    </row>
    <row r="42" spans="1:26" ht="28.5" customHeight="1" x14ac:dyDescent="0.2">
      <c r="A42" s="215"/>
      <c r="B42" s="196"/>
      <c r="C42" s="197" t="s">
        <v>759</v>
      </c>
      <c r="D42" s="400" t="s">
        <v>679</v>
      </c>
      <c r="E42" s="399"/>
      <c r="F42" s="399"/>
      <c r="G42" s="399"/>
      <c r="H42" s="399"/>
      <c r="I42" s="399"/>
      <c r="J42" s="399"/>
      <c r="K42" s="399"/>
      <c r="L42" s="399"/>
      <c r="M42" s="190"/>
      <c r="N42" s="190"/>
      <c r="O42" s="190"/>
      <c r="P42" s="190"/>
      <c r="Q42" s="190"/>
      <c r="R42" s="190"/>
      <c r="S42" s="190"/>
      <c r="T42" s="190"/>
      <c r="U42" s="190"/>
      <c r="V42" s="190"/>
      <c r="W42" s="190"/>
      <c r="X42" s="190"/>
      <c r="Y42" s="190"/>
      <c r="Z42" s="190"/>
    </row>
    <row r="43" spans="1:26" ht="15" customHeight="1" x14ac:dyDescent="0.2">
      <c r="A43" s="215"/>
      <c r="B43" s="196"/>
      <c r="C43" s="197" t="s">
        <v>760</v>
      </c>
      <c r="D43" s="403" t="s">
        <v>776</v>
      </c>
      <c r="E43" s="404"/>
      <c r="F43" s="404"/>
      <c r="G43" s="404"/>
      <c r="H43" s="203"/>
      <c r="I43" s="202"/>
      <c r="J43" s="202"/>
      <c r="K43" s="204"/>
      <c r="L43" s="204"/>
      <c r="M43" s="190"/>
      <c r="N43" s="190"/>
      <c r="O43" s="190"/>
      <c r="P43" s="190"/>
      <c r="Q43" s="190"/>
      <c r="R43" s="190"/>
      <c r="S43" s="190"/>
      <c r="T43" s="190"/>
      <c r="U43" s="190"/>
      <c r="V43" s="190"/>
      <c r="W43" s="190"/>
      <c r="X43" s="190"/>
      <c r="Y43" s="190"/>
      <c r="Z43" s="190"/>
    </row>
    <row r="44" spans="1:26" ht="15" customHeight="1" x14ac:dyDescent="0.2">
      <c r="A44" s="215"/>
      <c r="B44" s="196"/>
      <c r="C44" s="197" t="s">
        <v>762</v>
      </c>
      <c r="D44" s="400" t="s">
        <v>763</v>
      </c>
      <c r="E44" s="399"/>
      <c r="F44" s="399"/>
      <c r="G44" s="220"/>
      <c r="H44" s="225" t="s">
        <v>764</v>
      </c>
      <c r="I44" s="400" t="s">
        <v>765</v>
      </c>
      <c r="J44" s="399"/>
      <c r="K44" s="399"/>
      <c r="L44" s="400"/>
      <c r="M44" s="190"/>
      <c r="N44" s="190"/>
      <c r="O44" s="190"/>
      <c r="P44" s="190"/>
      <c r="Q44" s="190"/>
      <c r="R44" s="190"/>
      <c r="S44" s="190"/>
      <c r="T44" s="190"/>
      <c r="U44" s="190"/>
      <c r="V44" s="190"/>
      <c r="W44" s="190"/>
      <c r="X44" s="190"/>
      <c r="Y44" s="190"/>
      <c r="Z44" s="190"/>
    </row>
    <row r="45" spans="1:26" ht="15" customHeight="1" x14ac:dyDescent="0.2">
      <c r="A45" s="215"/>
      <c r="B45" s="196"/>
      <c r="C45" s="197" t="s">
        <v>766</v>
      </c>
      <c r="D45" s="400" t="s">
        <v>767</v>
      </c>
      <c r="E45" s="399"/>
      <c r="F45" s="399"/>
      <c r="G45" s="220"/>
      <c r="H45" s="225" t="s">
        <v>768</v>
      </c>
      <c r="I45" s="400" t="s">
        <v>769</v>
      </c>
      <c r="J45" s="399"/>
      <c r="K45" s="399"/>
      <c r="L45" s="400"/>
      <c r="M45" s="190"/>
      <c r="N45" s="190"/>
      <c r="O45" s="190"/>
      <c r="P45" s="190"/>
      <c r="Q45" s="190"/>
      <c r="R45" s="190"/>
      <c r="S45" s="190"/>
      <c r="T45" s="190"/>
      <c r="U45" s="190"/>
      <c r="V45" s="190"/>
      <c r="W45" s="190"/>
      <c r="X45" s="190"/>
      <c r="Y45" s="190"/>
      <c r="Z45" s="190"/>
    </row>
    <row r="46" spans="1:26" ht="15" customHeight="1" x14ac:dyDescent="0.2">
      <c r="A46" s="215"/>
      <c r="B46" s="196"/>
      <c r="C46" s="197" t="s">
        <v>770</v>
      </c>
      <c r="D46" s="400" t="s">
        <v>771</v>
      </c>
      <c r="E46" s="399"/>
      <c r="F46" s="399"/>
      <c r="G46" s="220"/>
      <c r="H46" s="226"/>
      <c r="I46" s="220"/>
      <c r="J46" s="220"/>
      <c r="K46" s="220"/>
      <c r="L46" s="220"/>
      <c r="M46" s="190"/>
      <c r="N46" s="190"/>
      <c r="O46" s="190"/>
      <c r="P46" s="190"/>
      <c r="Q46" s="190"/>
      <c r="R46" s="190"/>
      <c r="S46" s="190"/>
      <c r="T46" s="190"/>
      <c r="U46" s="190"/>
      <c r="V46" s="190"/>
      <c r="W46" s="190"/>
      <c r="X46" s="190"/>
      <c r="Y46" s="190"/>
      <c r="Z46" s="190"/>
    </row>
    <row r="47" spans="1:26" ht="15" customHeight="1" x14ac:dyDescent="0.2">
      <c r="A47" s="215"/>
      <c r="B47" s="196"/>
      <c r="C47" s="197" t="s">
        <v>772</v>
      </c>
      <c r="D47" s="405" t="s">
        <v>773</v>
      </c>
      <c r="E47" s="405"/>
      <c r="F47" s="405"/>
      <c r="G47" s="405"/>
      <c r="H47" s="405"/>
      <c r="I47" s="405"/>
      <c r="J47" s="405"/>
      <c r="K47" s="405"/>
      <c r="L47" s="405"/>
      <c r="M47" s="190"/>
      <c r="N47" s="190"/>
      <c r="O47" s="190"/>
      <c r="P47" s="190"/>
      <c r="Q47" s="190"/>
      <c r="R47" s="190"/>
      <c r="S47" s="190"/>
      <c r="T47" s="190"/>
      <c r="U47" s="190"/>
      <c r="V47" s="190"/>
      <c r="W47" s="190"/>
      <c r="X47" s="190"/>
      <c r="Y47" s="190"/>
      <c r="Z47" s="190"/>
    </row>
    <row r="48" spans="1:26" ht="3.95" customHeight="1" x14ac:dyDescent="0.2">
      <c r="A48" s="230"/>
      <c r="B48" s="199"/>
      <c r="C48" s="206"/>
      <c r="D48" s="207"/>
      <c r="E48" s="207"/>
      <c r="F48" s="207"/>
      <c r="G48" s="207"/>
      <c r="H48" s="203"/>
      <c r="I48" s="207"/>
      <c r="J48" s="207"/>
      <c r="K48" s="208"/>
      <c r="L48" s="208"/>
      <c r="M48" s="190"/>
      <c r="N48" s="190"/>
      <c r="O48" s="190"/>
      <c r="P48" s="190"/>
      <c r="Q48" s="190"/>
      <c r="R48" s="190"/>
      <c r="S48" s="190"/>
      <c r="T48" s="190"/>
      <c r="U48" s="190"/>
      <c r="V48" s="190"/>
      <c r="W48" s="190"/>
      <c r="X48" s="190"/>
      <c r="Y48" s="190"/>
      <c r="Z48" s="190"/>
    </row>
    <row r="49" spans="1:26" ht="15" customHeight="1" x14ac:dyDescent="0.2">
      <c r="A49" s="396" t="s">
        <v>374</v>
      </c>
      <c r="B49" s="196"/>
      <c r="C49" s="197" t="s">
        <v>755</v>
      </c>
      <c r="D49" s="400">
        <v>11</v>
      </c>
      <c r="E49" s="399"/>
      <c r="F49" s="399"/>
      <c r="G49" s="399"/>
      <c r="H49" s="399"/>
      <c r="I49" s="399"/>
      <c r="J49" s="399"/>
      <c r="K49" s="399"/>
      <c r="L49" s="399"/>
      <c r="M49" s="190"/>
      <c r="N49" s="190"/>
      <c r="O49" s="190"/>
      <c r="P49" s="190"/>
      <c r="Q49" s="190"/>
      <c r="R49" s="190"/>
      <c r="S49" s="190"/>
      <c r="T49" s="190"/>
      <c r="U49" s="190"/>
      <c r="V49" s="190"/>
      <c r="W49" s="190"/>
      <c r="X49" s="190"/>
      <c r="Y49" s="190"/>
      <c r="Z49" s="190"/>
    </row>
    <row r="50" spans="1:26" ht="15" customHeight="1" x14ac:dyDescent="0.2">
      <c r="A50" s="397"/>
      <c r="B50" s="196"/>
      <c r="C50" s="197" t="s">
        <v>748</v>
      </c>
      <c r="D50" s="400" t="s">
        <v>689</v>
      </c>
      <c r="E50" s="401"/>
      <c r="F50" s="401"/>
      <c r="G50" s="401"/>
      <c r="H50" s="401"/>
      <c r="I50" s="401"/>
      <c r="J50" s="401"/>
      <c r="K50" s="401"/>
      <c r="L50" s="401"/>
      <c r="M50" s="190"/>
      <c r="N50" s="190"/>
      <c r="O50" s="190"/>
      <c r="P50" s="190"/>
      <c r="Q50" s="190"/>
      <c r="R50" s="190"/>
      <c r="S50" s="190"/>
      <c r="T50" s="190"/>
      <c r="U50" s="190"/>
      <c r="V50" s="190"/>
      <c r="W50" s="190"/>
      <c r="X50" s="190"/>
      <c r="Y50" s="190"/>
      <c r="Z50" s="190"/>
    </row>
    <row r="51" spans="1:26" ht="23.25" customHeight="1" x14ac:dyDescent="0.2">
      <c r="A51" s="397"/>
      <c r="B51" s="196"/>
      <c r="C51" s="197" t="s">
        <v>370</v>
      </c>
      <c r="D51" s="400" t="s">
        <v>690</v>
      </c>
      <c r="E51" s="399"/>
      <c r="F51" s="399"/>
      <c r="G51" s="399"/>
      <c r="H51" s="399"/>
      <c r="I51" s="399"/>
      <c r="J51" s="399"/>
      <c r="K51" s="399"/>
      <c r="L51" s="399"/>
      <c r="M51" s="190"/>
      <c r="N51" s="190"/>
      <c r="O51" s="190"/>
      <c r="P51" s="190"/>
      <c r="Q51" s="190"/>
      <c r="R51" s="190"/>
      <c r="S51" s="190"/>
      <c r="T51" s="190"/>
      <c r="U51" s="190"/>
      <c r="V51" s="190"/>
      <c r="W51" s="190"/>
      <c r="X51" s="190"/>
      <c r="Y51" s="190"/>
      <c r="Z51" s="190"/>
    </row>
    <row r="52" spans="1:26" ht="2.1" customHeight="1" x14ac:dyDescent="0.2">
      <c r="A52" s="397"/>
      <c r="B52" s="222"/>
      <c r="C52" s="221"/>
      <c r="D52" s="207"/>
      <c r="E52" s="202"/>
      <c r="F52" s="202"/>
      <c r="G52" s="202"/>
      <c r="H52" s="203"/>
      <c r="I52" s="202"/>
      <c r="J52" s="202"/>
      <c r="K52" s="204"/>
      <c r="L52" s="204"/>
      <c r="M52" s="190"/>
      <c r="N52" s="190"/>
      <c r="O52" s="190"/>
      <c r="P52" s="190"/>
      <c r="Q52" s="190"/>
      <c r="R52" s="190"/>
      <c r="S52" s="190"/>
      <c r="T52" s="190"/>
      <c r="U52" s="190"/>
      <c r="V52" s="190"/>
      <c r="W52" s="190"/>
      <c r="X52" s="190"/>
      <c r="Y52" s="190"/>
      <c r="Z52" s="190"/>
    </row>
    <row r="53" spans="1:26" ht="15" customHeight="1" x14ac:dyDescent="0.2">
      <c r="A53" s="397"/>
      <c r="B53" s="196"/>
      <c r="C53" s="197" t="s">
        <v>777</v>
      </c>
      <c r="D53" s="406" t="s">
        <v>678</v>
      </c>
      <c r="E53" s="407"/>
      <c r="F53" s="407"/>
      <c r="G53" s="407"/>
      <c r="H53" s="407"/>
      <c r="I53" s="407"/>
      <c r="J53" s="407"/>
      <c r="K53" s="407"/>
      <c r="L53" s="407"/>
      <c r="M53" s="190"/>
      <c r="N53" s="190"/>
      <c r="O53" s="190"/>
      <c r="P53" s="190"/>
      <c r="Q53" s="190"/>
      <c r="R53" s="190"/>
      <c r="S53" s="190"/>
      <c r="T53" s="190"/>
      <c r="U53" s="190"/>
      <c r="V53" s="190"/>
      <c r="W53" s="190"/>
      <c r="X53" s="190"/>
      <c r="Y53" s="190"/>
      <c r="Z53" s="190"/>
    </row>
    <row r="54" spans="1:26" ht="25.5" customHeight="1" x14ac:dyDescent="0.2">
      <c r="A54" s="397"/>
      <c r="B54" s="196"/>
      <c r="C54" s="197" t="s">
        <v>43</v>
      </c>
      <c r="D54" s="406" t="s">
        <v>778</v>
      </c>
      <c r="E54" s="407"/>
      <c r="F54" s="407"/>
      <c r="G54" s="407"/>
      <c r="H54" s="407"/>
      <c r="I54" s="407"/>
      <c r="J54" s="407"/>
      <c r="K54" s="407"/>
      <c r="L54" s="407"/>
      <c r="M54" s="190"/>
      <c r="N54" s="190"/>
      <c r="O54" s="190"/>
      <c r="P54" s="190"/>
      <c r="Q54" s="190"/>
      <c r="R54" s="190"/>
      <c r="S54" s="190"/>
      <c r="T54" s="190"/>
      <c r="U54" s="190"/>
      <c r="V54" s="190"/>
      <c r="W54" s="190"/>
      <c r="X54" s="190"/>
      <c r="Y54" s="190"/>
      <c r="Z54" s="190"/>
    </row>
    <row r="55" spans="1:26" ht="21.75" customHeight="1" x14ac:dyDescent="0.2">
      <c r="A55" s="397"/>
      <c r="B55" s="196"/>
      <c r="C55" s="197" t="s">
        <v>759</v>
      </c>
      <c r="D55" s="406" t="s">
        <v>677</v>
      </c>
      <c r="E55" s="407"/>
      <c r="F55" s="407"/>
      <c r="G55" s="407"/>
      <c r="H55" s="407"/>
      <c r="I55" s="407"/>
      <c r="J55" s="407"/>
      <c r="K55" s="407"/>
      <c r="L55" s="407"/>
      <c r="M55" s="190"/>
      <c r="N55" s="190"/>
      <c r="O55" s="190"/>
      <c r="P55" s="190"/>
      <c r="Q55" s="190"/>
      <c r="R55" s="190"/>
      <c r="S55" s="190"/>
      <c r="T55" s="190"/>
      <c r="U55" s="190"/>
      <c r="V55" s="190"/>
      <c r="W55" s="190"/>
      <c r="X55" s="190"/>
      <c r="Y55" s="190"/>
      <c r="Z55" s="190"/>
    </row>
    <row r="56" spans="1:26" ht="11.25" customHeight="1" x14ac:dyDescent="0.2">
      <c r="A56" s="397"/>
      <c r="B56" s="222"/>
      <c r="C56" s="197" t="s">
        <v>760</v>
      </c>
      <c r="D56" s="408" t="s">
        <v>779</v>
      </c>
      <c r="E56" s="408"/>
      <c r="F56" s="408"/>
      <c r="G56" s="408"/>
      <c r="H56" s="408"/>
      <c r="I56" s="202"/>
      <c r="J56" s="202"/>
      <c r="K56" s="204"/>
      <c r="L56" s="204"/>
      <c r="M56" s="190"/>
      <c r="N56" s="190"/>
      <c r="O56" s="190"/>
      <c r="P56" s="190"/>
      <c r="Q56" s="190"/>
      <c r="R56" s="190"/>
      <c r="S56" s="190"/>
      <c r="T56" s="190"/>
      <c r="U56" s="190"/>
      <c r="V56" s="190"/>
      <c r="W56" s="190"/>
      <c r="X56" s="190"/>
      <c r="Y56" s="190"/>
      <c r="Z56" s="190"/>
    </row>
    <row r="57" spans="1:26" ht="1.5" customHeight="1" x14ac:dyDescent="0.2">
      <c r="A57" s="397"/>
      <c r="B57" s="222"/>
      <c r="C57" s="218"/>
      <c r="D57" s="223"/>
      <c r="E57" s="224"/>
      <c r="F57" s="224"/>
      <c r="G57" s="224"/>
      <c r="H57" s="203"/>
      <c r="I57" s="202"/>
      <c r="J57" s="202"/>
      <c r="K57" s="204"/>
      <c r="L57" s="204"/>
      <c r="M57" s="190"/>
      <c r="N57" s="190"/>
      <c r="O57" s="190"/>
      <c r="P57" s="190"/>
      <c r="Q57" s="190"/>
      <c r="R57" s="190"/>
      <c r="S57" s="190"/>
      <c r="T57" s="190"/>
      <c r="U57" s="190"/>
      <c r="V57" s="190"/>
      <c r="W57" s="190"/>
      <c r="X57" s="190"/>
      <c r="Y57" s="190"/>
      <c r="Z57" s="190"/>
    </row>
    <row r="58" spans="1:26" ht="15" customHeight="1" x14ac:dyDescent="0.2">
      <c r="A58" s="397"/>
      <c r="B58" s="196"/>
      <c r="C58" s="197" t="s">
        <v>762</v>
      </c>
      <c r="D58" s="400" t="s">
        <v>763</v>
      </c>
      <c r="E58" s="399"/>
      <c r="F58" s="399"/>
      <c r="G58" s="220"/>
      <c r="H58" s="225" t="s">
        <v>764</v>
      </c>
      <c r="I58" s="400" t="s">
        <v>765</v>
      </c>
      <c r="J58" s="399"/>
      <c r="K58" s="399"/>
      <c r="L58" s="400"/>
      <c r="M58" s="190"/>
      <c r="N58" s="190"/>
      <c r="O58" s="190"/>
      <c r="P58" s="190"/>
      <c r="Q58" s="190"/>
      <c r="R58" s="190"/>
      <c r="S58" s="190"/>
      <c r="T58" s="190"/>
      <c r="U58" s="190"/>
      <c r="V58" s="190"/>
      <c r="W58" s="190"/>
      <c r="X58" s="190"/>
      <c r="Y58" s="190"/>
      <c r="Z58" s="190"/>
    </row>
    <row r="59" spans="1:26" ht="15" customHeight="1" x14ac:dyDescent="0.2">
      <c r="A59" s="397"/>
      <c r="B59" s="196"/>
      <c r="C59" s="197" t="s">
        <v>766</v>
      </c>
      <c r="D59" s="400" t="s">
        <v>767</v>
      </c>
      <c r="E59" s="399"/>
      <c r="F59" s="399"/>
      <c r="G59" s="220"/>
      <c r="H59" s="225" t="s">
        <v>768</v>
      </c>
      <c r="I59" s="400" t="s">
        <v>780</v>
      </c>
      <c r="J59" s="399"/>
      <c r="K59" s="399"/>
      <c r="L59" s="400"/>
      <c r="M59" s="190"/>
      <c r="N59" s="190"/>
      <c r="O59" s="190"/>
      <c r="P59" s="190"/>
      <c r="Q59" s="190"/>
      <c r="R59" s="190"/>
      <c r="S59" s="190"/>
      <c r="T59" s="190"/>
      <c r="U59" s="190"/>
      <c r="V59" s="190"/>
      <c r="W59" s="190"/>
      <c r="X59" s="190"/>
      <c r="Y59" s="190"/>
      <c r="Z59" s="190"/>
    </row>
    <row r="60" spans="1:26" ht="15" customHeight="1" x14ac:dyDescent="0.2">
      <c r="A60" s="397"/>
      <c r="B60" s="196"/>
      <c r="C60" s="197" t="s">
        <v>770</v>
      </c>
      <c r="D60" s="400" t="s">
        <v>771</v>
      </c>
      <c r="E60" s="399"/>
      <c r="F60" s="399"/>
      <c r="G60" s="220"/>
      <c r="H60" s="226"/>
      <c r="I60" s="220"/>
      <c r="J60" s="220"/>
      <c r="K60" s="220"/>
      <c r="L60" s="220"/>
      <c r="M60" s="190"/>
      <c r="N60" s="190"/>
      <c r="O60" s="190"/>
      <c r="P60" s="190"/>
      <c r="Q60" s="190"/>
      <c r="R60" s="190"/>
      <c r="S60" s="190"/>
      <c r="T60" s="190"/>
      <c r="U60" s="190"/>
      <c r="V60" s="190"/>
      <c r="W60" s="190"/>
      <c r="X60" s="190"/>
      <c r="Y60" s="190"/>
      <c r="Z60" s="190"/>
    </row>
    <row r="61" spans="1:26" ht="15" customHeight="1" x14ac:dyDescent="0.2">
      <c r="A61" s="397"/>
      <c r="B61" s="196"/>
      <c r="C61" s="197" t="s">
        <v>772</v>
      </c>
      <c r="D61" s="405" t="s">
        <v>773</v>
      </c>
      <c r="E61" s="405"/>
      <c r="F61" s="405"/>
      <c r="G61" s="405"/>
      <c r="H61" s="405"/>
      <c r="I61" s="405"/>
      <c r="J61" s="405"/>
      <c r="K61" s="405"/>
      <c r="L61" s="405"/>
      <c r="M61" s="190"/>
      <c r="N61" s="190"/>
      <c r="O61" s="190"/>
      <c r="P61" s="190"/>
      <c r="Q61" s="190"/>
      <c r="R61" s="190"/>
      <c r="S61" s="190"/>
      <c r="T61" s="190"/>
      <c r="U61" s="190"/>
      <c r="V61" s="190"/>
      <c r="W61" s="190"/>
      <c r="X61" s="190"/>
      <c r="Y61" s="190"/>
      <c r="Z61" s="190"/>
    </row>
    <row r="62" spans="1:26" ht="3.95" customHeight="1" x14ac:dyDescent="0.2">
      <c r="A62" s="230"/>
      <c r="B62" s="199"/>
      <c r="C62" s="206"/>
      <c r="D62" s="207"/>
      <c r="E62" s="207"/>
      <c r="F62" s="207"/>
      <c r="G62" s="207"/>
      <c r="H62" s="203"/>
      <c r="I62" s="207"/>
      <c r="J62" s="207"/>
      <c r="K62" s="208"/>
      <c r="L62" s="208"/>
      <c r="M62" s="190"/>
      <c r="N62" s="190"/>
      <c r="O62" s="190"/>
      <c r="P62" s="190"/>
      <c r="Q62" s="190"/>
      <c r="R62" s="190"/>
      <c r="S62" s="190"/>
      <c r="T62" s="190"/>
      <c r="U62" s="190"/>
      <c r="V62" s="190"/>
      <c r="W62" s="190"/>
      <c r="X62" s="190"/>
      <c r="Y62" s="190"/>
      <c r="Z62" s="190"/>
    </row>
    <row r="63" spans="1:26" ht="16.5" customHeight="1" x14ac:dyDescent="0.2">
      <c r="A63" s="396" t="s">
        <v>375</v>
      </c>
      <c r="B63" s="222"/>
      <c r="C63" s="197" t="s">
        <v>755</v>
      </c>
      <c r="D63" s="400">
        <v>111</v>
      </c>
      <c r="E63" s="399"/>
      <c r="F63" s="399"/>
      <c r="G63" s="399"/>
      <c r="H63" s="399"/>
      <c r="I63" s="399"/>
      <c r="J63" s="399"/>
      <c r="K63" s="399"/>
      <c r="L63" s="399"/>
      <c r="M63" s="190"/>
      <c r="N63" s="190"/>
      <c r="O63" s="190"/>
      <c r="P63" s="190"/>
      <c r="Q63" s="190"/>
      <c r="R63" s="190"/>
      <c r="S63" s="190"/>
      <c r="T63" s="190"/>
      <c r="U63" s="190"/>
      <c r="V63" s="190"/>
      <c r="W63" s="190"/>
      <c r="X63" s="190"/>
      <c r="Y63" s="190"/>
      <c r="Z63" s="190"/>
    </row>
    <row r="64" spans="1:26" ht="17.25" customHeight="1" x14ac:dyDescent="0.2">
      <c r="A64" s="396"/>
      <c r="B64" s="196"/>
      <c r="C64" s="197" t="s">
        <v>748</v>
      </c>
      <c r="D64" s="400" t="s">
        <v>691</v>
      </c>
      <c r="E64" s="399"/>
      <c r="F64" s="399"/>
      <c r="G64" s="399"/>
      <c r="H64" s="399"/>
      <c r="I64" s="399"/>
      <c r="J64" s="399"/>
      <c r="K64" s="399"/>
      <c r="L64" s="399"/>
      <c r="M64" s="190"/>
      <c r="N64" s="190"/>
      <c r="O64" s="190"/>
      <c r="P64" s="190"/>
      <c r="Q64" s="190"/>
      <c r="R64" s="190"/>
      <c r="S64" s="190"/>
      <c r="T64" s="190"/>
      <c r="U64" s="190"/>
      <c r="V64" s="190"/>
      <c r="W64" s="190"/>
      <c r="X64" s="190"/>
      <c r="Y64" s="190"/>
      <c r="Z64" s="190"/>
    </row>
    <row r="65" spans="1:26" ht="19.5" customHeight="1" x14ac:dyDescent="0.2">
      <c r="A65" s="396"/>
      <c r="B65" s="196"/>
      <c r="C65" s="197" t="s">
        <v>370</v>
      </c>
      <c r="D65" s="400" t="s">
        <v>676</v>
      </c>
      <c r="E65" s="399"/>
      <c r="F65" s="399"/>
      <c r="G65" s="399"/>
      <c r="H65" s="399"/>
      <c r="I65" s="399"/>
      <c r="J65" s="399"/>
      <c r="K65" s="399"/>
      <c r="L65" s="399"/>
      <c r="M65" s="190"/>
      <c r="N65" s="190"/>
      <c r="O65" s="190"/>
      <c r="P65" s="190"/>
      <c r="Q65" s="190"/>
      <c r="R65" s="190"/>
      <c r="S65" s="190"/>
      <c r="T65" s="190"/>
      <c r="U65" s="190"/>
      <c r="V65" s="190"/>
      <c r="W65" s="190"/>
      <c r="X65" s="190"/>
      <c r="Y65" s="190"/>
      <c r="Z65" s="190"/>
    </row>
    <row r="66" spans="1:26" ht="2.1" customHeight="1" x14ac:dyDescent="0.2">
      <c r="A66" s="396"/>
      <c r="B66" s="222"/>
      <c r="C66" s="221"/>
      <c r="D66" s="207"/>
      <c r="E66" s="202"/>
      <c r="F66" s="202"/>
      <c r="G66" s="202"/>
      <c r="H66" s="203"/>
      <c r="I66" s="202"/>
      <c r="J66" s="202"/>
      <c r="K66" s="204"/>
      <c r="L66" s="204"/>
      <c r="M66" s="190"/>
      <c r="N66" s="190"/>
      <c r="O66" s="190"/>
      <c r="P66" s="190"/>
      <c r="Q66" s="190"/>
      <c r="R66" s="190"/>
      <c r="S66" s="190"/>
      <c r="T66" s="190"/>
      <c r="U66" s="190"/>
      <c r="V66" s="190"/>
      <c r="W66" s="190"/>
      <c r="X66" s="190"/>
      <c r="Y66" s="190"/>
      <c r="Z66" s="190"/>
    </row>
    <row r="67" spans="1:26" ht="15" customHeight="1" x14ac:dyDescent="0.2">
      <c r="A67" s="396"/>
      <c r="B67" s="222"/>
      <c r="C67" s="197" t="s">
        <v>777</v>
      </c>
      <c r="D67" s="400" t="s">
        <v>589</v>
      </c>
      <c r="E67" s="399"/>
      <c r="F67" s="399"/>
      <c r="G67" s="399"/>
      <c r="H67" s="399"/>
      <c r="I67" s="399"/>
      <c r="J67" s="399"/>
      <c r="K67" s="399"/>
      <c r="L67" s="399"/>
      <c r="M67" s="190"/>
      <c r="N67" s="190"/>
      <c r="O67" s="190"/>
      <c r="P67" s="190"/>
      <c r="Q67" s="190"/>
      <c r="R67" s="190"/>
      <c r="S67" s="190"/>
      <c r="T67" s="190"/>
      <c r="U67" s="190"/>
      <c r="V67" s="190"/>
      <c r="W67" s="190"/>
      <c r="X67" s="190"/>
      <c r="Y67" s="190"/>
      <c r="Z67" s="190"/>
    </row>
    <row r="68" spans="1:26" ht="15" customHeight="1" x14ac:dyDescent="0.2">
      <c r="A68" s="396"/>
      <c r="B68" s="196"/>
      <c r="C68" s="197" t="s">
        <v>43</v>
      </c>
      <c r="D68" s="400" t="s">
        <v>781</v>
      </c>
      <c r="E68" s="399"/>
      <c r="F68" s="399"/>
      <c r="G68" s="399"/>
      <c r="H68" s="399"/>
      <c r="I68" s="399"/>
      <c r="J68" s="399"/>
      <c r="K68" s="399"/>
      <c r="L68" s="399"/>
      <c r="M68" s="190"/>
      <c r="N68" s="190"/>
      <c r="O68" s="190"/>
      <c r="P68" s="190"/>
      <c r="Q68" s="190"/>
      <c r="R68" s="190"/>
      <c r="S68" s="190"/>
      <c r="T68" s="190"/>
      <c r="U68" s="190"/>
      <c r="V68" s="190"/>
      <c r="W68" s="190"/>
      <c r="X68" s="190"/>
      <c r="Y68" s="190"/>
      <c r="Z68" s="190"/>
    </row>
    <row r="69" spans="1:26" ht="15" customHeight="1" x14ac:dyDescent="0.2">
      <c r="A69" s="396"/>
      <c r="B69" s="222"/>
      <c r="C69" s="197" t="s">
        <v>759</v>
      </c>
      <c r="D69" s="400" t="s">
        <v>675</v>
      </c>
      <c r="E69" s="399"/>
      <c r="F69" s="399"/>
      <c r="G69" s="399"/>
      <c r="H69" s="399"/>
      <c r="I69" s="399"/>
      <c r="J69" s="399"/>
      <c r="K69" s="399"/>
      <c r="L69" s="399"/>
      <c r="M69" s="190"/>
      <c r="N69" s="190"/>
      <c r="O69" s="190"/>
      <c r="P69" s="190"/>
      <c r="Q69" s="190"/>
      <c r="R69" s="190"/>
      <c r="S69" s="190"/>
      <c r="T69" s="190"/>
      <c r="U69" s="190"/>
      <c r="V69" s="190"/>
      <c r="W69" s="190"/>
      <c r="X69" s="190"/>
      <c r="Y69" s="190"/>
      <c r="Z69" s="190"/>
    </row>
    <row r="70" spans="1:26" ht="15" customHeight="1" x14ac:dyDescent="0.2">
      <c r="A70" s="396"/>
      <c r="B70" s="222"/>
      <c r="C70" s="197" t="s">
        <v>760</v>
      </c>
      <c r="D70" s="401" t="s">
        <v>782</v>
      </c>
      <c r="E70" s="401"/>
      <c r="F70" s="401"/>
      <c r="G70" s="401"/>
      <c r="H70" s="401"/>
      <c r="I70" s="401"/>
      <c r="J70" s="401"/>
      <c r="K70" s="401"/>
      <c r="L70" s="401"/>
      <c r="M70" s="190"/>
      <c r="N70" s="190"/>
      <c r="O70" s="190"/>
      <c r="P70" s="190"/>
      <c r="Q70" s="190"/>
      <c r="R70" s="190"/>
      <c r="S70" s="190"/>
      <c r="T70" s="190"/>
      <c r="U70" s="190"/>
      <c r="V70" s="190"/>
      <c r="W70" s="190"/>
      <c r="X70" s="190"/>
      <c r="Y70" s="190"/>
      <c r="Z70" s="190"/>
    </row>
    <row r="71" spans="1:26" ht="2.1" customHeight="1" x14ac:dyDescent="0.2">
      <c r="A71" s="396"/>
      <c r="B71" s="222"/>
      <c r="C71" s="218"/>
      <c r="D71" s="207"/>
      <c r="E71" s="202"/>
      <c r="F71" s="202"/>
      <c r="G71" s="202"/>
      <c r="H71" s="203"/>
      <c r="I71" s="202"/>
      <c r="J71" s="202"/>
      <c r="K71" s="204"/>
      <c r="L71" s="204"/>
      <c r="M71" s="190"/>
      <c r="N71" s="190"/>
      <c r="O71" s="190"/>
      <c r="P71" s="190"/>
      <c r="Q71" s="190"/>
      <c r="R71" s="190"/>
      <c r="S71" s="190"/>
      <c r="T71" s="190"/>
      <c r="U71" s="190"/>
      <c r="V71" s="190"/>
      <c r="W71" s="190"/>
      <c r="X71" s="190"/>
      <c r="Y71" s="190"/>
      <c r="Z71" s="190"/>
    </row>
    <row r="72" spans="1:26" ht="15" customHeight="1" x14ac:dyDescent="0.2">
      <c r="A72" s="396"/>
      <c r="B72" s="196"/>
      <c r="C72" s="197" t="s">
        <v>762</v>
      </c>
      <c r="D72" s="400" t="s">
        <v>763</v>
      </c>
      <c r="E72" s="399"/>
      <c r="F72" s="399"/>
      <c r="G72" s="220"/>
      <c r="H72" s="225" t="s">
        <v>764</v>
      </c>
      <c r="I72" s="400" t="s">
        <v>765</v>
      </c>
      <c r="J72" s="399"/>
      <c r="K72" s="399"/>
      <c r="L72" s="400"/>
      <c r="M72" s="190"/>
      <c r="N72" s="190"/>
      <c r="O72" s="190"/>
      <c r="P72" s="190"/>
      <c r="Q72" s="190"/>
      <c r="R72" s="190"/>
      <c r="S72" s="190"/>
      <c r="T72" s="190"/>
      <c r="U72" s="190"/>
      <c r="V72" s="190"/>
      <c r="W72" s="190"/>
      <c r="X72" s="190"/>
      <c r="Y72" s="190"/>
      <c r="Z72" s="190"/>
    </row>
    <row r="73" spans="1:26" ht="15" customHeight="1" x14ac:dyDescent="0.2">
      <c r="A73" s="396"/>
      <c r="B73" s="190"/>
      <c r="C73" s="197" t="s">
        <v>766</v>
      </c>
      <c r="D73" s="400" t="s">
        <v>767</v>
      </c>
      <c r="E73" s="399"/>
      <c r="F73" s="399"/>
      <c r="G73" s="220"/>
      <c r="H73" s="225" t="s">
        <v>768</v>
      </c>
      <c r="I73" s="400" t="s">
        <v>783</v>
      </c>
      <c r="J73" s="399"/>
      <c r="K73" s="399"/>
      <c r="L73" s="400"/>
      <c r="M73" s="190"/>
      <c r="N73" s="190"/>
      <c r="O73" s="190"/>
      <c r="P73" s="190"/>
      <c r="Q73" s="190"/>
      <c r="R73" s="190"/>
      <c r="S73" s="190"/>
      <c r="T73" s="190"/>
      <c r="U73" s="190"/>
      <c r="V73" s="190"/>
      <c r="W73" s="190"/>
      <c r="X73" s="190"/>
      <c r="Y73" s="190"/>
      <c r="Z73" s="190"/>
    </row>
    <row r="74" spans="1:26" ht="15" customHeight="1" x14ac:dyDescent="0.2">
      <c r="A74" s="396"/>
      <c r="B74" s="190"/>
      <c r="C74" s="197" t="s">
        <v>770</v>
      </c>
      <c r="D74" s="400" t="s">
        <v>771</v>
      </c>
      <c r="E74" s="399"/>
      <c r="F74" s="399"/>
      <c r="G74" s="220"/>
      <c r="H74" s="226"/>
      <c r="I74" s="220"/>
      <c r="J74" s="220"/>
      <c r="K74" s="220"/>
      <c r="L74" s="220"/>
      <c r="M74" s="190"/>
      <c r="N74" s="190"/>
      <c r="O74" s="190"/>
      <c r="P74" s="190"/>
      <c r="Q74" s="190"/>
      <c r="R74" s="190"/>
      <c r="S74" s="190"/>
      <c r="T74" s="190"/>
      <c r="U74" s="190"/>
      <c r="V74" s="190"/>
      <c r="W74" s="190"/>
      <c r="X74" s="190"/>
      <c r="Y74" s="190"/>
      <c r="Z74" s="190"/>
    </row>
    <row r="75" spans="1:26" ht="15" customHeight="1" x14ac:dyDescent="0.2">
      <c r="A75" s="396"/>
      <c r="B75" s="190"/>
      <c r="C75" s="197" t="s">
        <v>772</v>
      </c>
      <c r="D75" s="405" t="s">
        <v>773</v>
      </c>
      <c r="E75" s="405"/>
      <c r="F75" s="405"/>
      <c r="G75" s="405"/>
      <c r="H75" s="405"/>
      <c r="I75" s="405"/>
      <c r="J75" s="405"/>
      <c r="K75" s="405"/>
      <c r="L75" s="405"/>
      <c r="M75" s="190"/>
      <c r="N75" s="190"/>
      <c r="O75" s="190"/>
      <c r="P75" s="190"/>
      <c r="Q75" s="190"/>
      <c r="R75" s="190"/>
      <c r="S75" s="190"/>
      <c r="T75" s="190"/>
      <c r="U75" s="190"/>
      <c r="V75" s="190"/>
      <c r="W75" s="190"/>
      <c r="X75" s="190"/>
      <c r="Y75" s="190"/>
      <c r="Z75" s="190"/>
    </row>
    <row r="76" spans="1:26" ht="2.1" customHeight="1" x14ac:dyDescent="0.2">
      <c r="A76" s="231"/>
      <c r="B76" s="190"/>
      <c r="C76" s="218"/>
      <c r="D76" s="211"/>
      <c r="E76" s="232"/>
      <c r="F76" s="232"/>
      <c r="G76" s="232"/>
      <c r="H76" s="233"/>
      <c r="I76" s="232"/>
      <c r="J76" s="232"/>
      <c r="K76" s="232"/>
      <c r="L76" s="232"/>
      <c r="M76" s="190"/>
      <c r="N76" s="190"/>
      <c r="O76" s="190"/>
      <c r="P76" s="190"/>
      <c r="Q76" s="190"/>
      <c r="R76" s="190"/>
      <c r="S76" s="190"/>
      <c r="T76" s="190"/>
      <c r="U76" s="190"/>
      <c r="V76" s="190"/>
      <c r="W76" s="190"/>
      <c r="X76" s="190"/>
      <c r="Y76" s="190"/>
      <c r="Z76" s="190"/>
    </row>
    <row r="77" spans="1:26" ht="15" customHeight="1" x14ac:dyDescent="0.2">
      <c r="A77" s="396" t="s">
        <v>376</v>
      </c>
      <c r="B77" s="222"/>
      <c r="C77" s="197" t="s">
        <v>755</v>
      </c>
      <c r="D77" s="400">
        <v>112</v>
      </c>
      <c r="E77" s="399"/>
      <c r="F77" s="399"/>
      <c r="G77" s="399"/>
      <c r="H77" s="399"/>
      <c r="I77" s="399"/>
      <c r="J77" s="399"/>
      <c r="K77" s="399"/>
      <c r="L77" s="399"/>
      <c r="M77" s="190"/>
      <c r="N77" s="190"/>
      <c r="O77" s="190"/>
      <c r="P77" s="190"/>
      <c r="Q77" s="190"/>
      <c r="R77" s="190"/>
      <c r="S77" s="190"/>
      <c r="T77" s="190"/>
      <c r="U77" s="190"/>
      <c r="V77" s="190"/>
      <c r="W77" s="190"/>
      <c r="X77" s="190"/>
      <c r="Y77" s="190"/>
      <c r="Z77" s="190"/>
    </row>
    <row r="78" spans="1:26" ht="15" customHeight="1" x14ac:dyDescent="0.2">
      <c r="A78" s="396"/>
      <c r="B78" s="196"/>
      <c r="C78" s="197" t="s">
        <v>748</v>
      </c>
      <c r="D78" s="400" t="s">
        <v>784</v>
      </c>
      <c r="E78" s="399"/>
      <c r="F78" s="399"/>
      <c r="G78" s="399"/>
      <c r="H78" s="399"/>
      <c r="I78" s="399"/>
      <c r="J78" s="399"/>
      <c r="K78" s="399"/>
      <c r="L78" s="399"/>
      <c r="M78" s="190"/>
      <c r="N78" s="190"/>
      <c r="O78" s="190"/>
      <c r="P78" s="190"/>
      <c r="Q78" s="190"/>
      <c r="R78" s="190"/>
      <c r="S78" s="190"/>
      <c r="T78" s="190"/>
      <c r="U78" s="190"/>
      <c r="V78" s="190"/>
      <c r="W78" s="190"/>
      <c r="X78" s="190"/>
      <c r="Y78" s="190"/>
      <c r="Z78" s="190"/>
    </row>
    <row r="79" spans="1:26" ht="11.25" x14ac:dyDescent="0.2">
      <c r="A79" s="396"/>
      <c r="B79" s="196"/>
      <c r="C79" s="197" t="s">
        <v>370</v>
      </c>
      <c r="D79" s="400" t="s">
        <v>692</v>
      </c>
      <c r="E79" s="399"/>
      <c r="F79" s="399"/>
      <c r="G79" s="399"/>
      <c r="H79" s="399"/>
      <c r="I79" s="399"/>
      <c r="J79" s="399"/>
      <c r="K79" s="399"/>
      <c r="L79" s="399"/>
      <c r="M79" s="190"/>
      <c r="N79" s="190"/>
      <c r="O79" s="190"/>
      <c r="P79" s="190"/>
      <c r="Q79" s="190"/>
      <c r="R79" s="190"/>
      <c r="S79" s="190"/>
      <c r="T79" s="190"/>
      <c r="U79" s="190"/>
      <c r="V79" s="190"/>
      <c r="W79" s="190"/>
      <c r="X79" s="190"/>
      <c r="Y79" s="190"/>
      <c r="Z79" s="190"/>
    </row>
    <row r="80" spans="1:26" ht="2.1" customHeight="1" x14ac:dyDescent="0.2">
      <c r="A80" s="396"/>
      <c r="B80" s="222"/>
      <c r="C80" s="221"/>
      <c r="D80" s="207"/>
      <c r="E80" s="202"/>
      <c r="F80" s="202"/>
      <c r="G80" s="202"/>
      <c r="H80" s="203"/>
      <c r="I80" s="202"/>
      <c r="J80" s="202"/>
      <c r="K80" s="204"/>
      <c r="L80" s="204"/>
      <c r="M80" s="190"/>
      <c r="N80" s="190"/>
      <c r="O80" s="190"/>
      <c r="P80" s="190"/>
      <c r="Q80" s="190"/>
      <c r="R80" s="190"/>
      <c r="S80" s="190"/>
      <c r="T80" s="190"/>
      <c r="U80" s="190"/>
      <c r="V80" s="190"/>
      <c r="W80" s="190"/>
      <c r="X80" s="190"/>
      <c r="Y80" s="190"/>
      <c r="Z80" s="190"/>
    </row>
    <row r="81" spans="1:26" ht="15" customHeight="1" x14ac:dyDescent="0.2">
      <c r="A81" s="396"/>
      <c r="B81" s="222"/>
      <c r="C81" s="197" t="s">
        <v>777</v>
      </c>
      <c r="D81" s="400" t="s">
        <v>590</v>
      </c>
      <c r="E81" s="399"/>
      <c r="F81" s="399"/>
      <c r="G81" s="399"/>
      <c r="H81" s="399"/>
      <c r="I81" s="399"/>
      <c r="J81" s="399"/>
      <c r="K81" s="399"/>
      <c r="L81" s="399"/>
      <c r="M81" s="190"/>
      <c r="N81" s="190"/>
      <c r="O81" s="190"/>
      <c r="P81" s="190"/>
      <c r="Q81" s="190"/>
      <c r="R81" s="190"/>
      <c r="S81" s="190"/>
      <c r="T81" s="190"/>
      <c r="U81" s="190"/>
      <c r="V81" s="190"/>
      <c r="W81" s="190"/>
      <c r="X81" s="190"/>
      <c r="Y81" s="190"/>
      <c r="Z81" s="190"/>
    </row>
    <row r="82" spans="1:26" ht="24.6" customHeight="1" x14ac:dyDescent="0.2">
      <c r="A82" s="396"/>
      <c r="B82" s="196"/>
      <c r="C82" s="197" t="s">
        <v>43</v>
      </c>
      <c r="D82" s="400" t="s">
        <v>785</v>
      </c>
      <c r="E82" s="399"/>
      <c r="F82" s="399"/>
      <c r="G82" s="399"/>
      <c r="H82" s="399"/>
      <c r="I82" s="399"/>
      <c r="J82" s="399"/>
      <c r="K82" s="399"/>
      <c r="L82" s="399"/>
      <c r="M82" s="190"/>
      <c r="N82" s="190"/>
      <c r="O82" s="190"/>
      <c r="P82" s="190"/>
      <c r="Q82" s="190"/>
      <c r="R82" s="190"/>
      <c r="S82" s="190"/>
      <c r="T82" s="190"/>
      <c r="U82" s="190"/>
      <c r="V82" s="190"/>
      <c r="W82" s="190"/>
      <c r="X82" s="190"/>
      <c r="Y82" s="190"/>
      <c r="Z82" s="190"/>
    </row>
    <row r="83" spans="1:26" ht="24.6" customHeight="1" x14ac:dyDescent="0.2">
      <c r="A83" s="396"/>
      <c r="B83" s="222"/>
      <c r="C83" s="197" t="s">
        <v>759</v>
      </c>
      <c r="D83" s="400" t="s">
        <v>674</v>
      </c>
      <c r="E83" s="399"/>
      <c r="F83" s="399"/>
      <c r="G83" s="399"/>
      <c r="H83" s="399"/>
      <c r="I83" s="399"/>
      <c r="J83" s="399"/>
      <c r="K83" s="399"/>
      <c r="L83" s="399"/>
      <c r="M83" s="190"/>
      <c r="N83" s="190"/>
      <c r="O83" s="190"/>
      <c r="P83" s="190"/>
      <c r="Q83" s="190"/>
      <c r="R83" s="190"/>
      <c r="S83" s="190"/>
      <c r="T83" s="190"/>
      <c r="U83" s="190"/>
      <c r="V83" s="190"/>
      <c r="W83" s="190"/>
      <c r="X83" s="190"/>
      <c r="Y83" s="190"/>
      <c r="Z83" s="190"/>
    </row>
    <row r="84" spans="1:26" ht="15" customHeight="1" x14ac:dyDescent="0.2">
      <c r="A84" s="396"/>
      <c r="B84" s="222"/>
      <c r="C84" s="197" t="s">
        <v>760</v>
      </c>
      <c r="D84" s="401" t="s">
        <v>786</v>
      </c>
      <c r="E84" s="401"/>
      <c r="F84" s="401"/>
      <c r="G84" s="401"/>
      <c r="H84" s="401"/>
      <c r="I84" s="401"/>
      <c r="J84" s="401"/>
      <c r="K84" s="401"/>
      <c r="L84" s="401"/>
      <c r="M84" s="190"/>
      <c r="N84" s="190"/>
      <c r="O84" s="190"/>
      <c r="P84" s="190"/>
      <c r="Q84" s="190"/>
      <c r="R84" s="190"/>
      <c r="S84" s="190"/>
      <c r="T84" s="190"/>
      <c r="U84" s="190"/>
      <c r="V84" s="190"/>
      <c r="W84" s="190"/>
      <c r="X84" s="190"/>
      <c r="Y84" s="190"/>
      <c r="Z84" s="190"/>
    </row>
    <row r="85" spans="1:26" ht="2.1" customHeight="1" x14ac:dyDescent="0.2">
      <c r="A85" s="396"/>
      <c r="B85" s="222"/>
      <c r="C85" s="218"/>
      <c r="D85" s="207"/>
      <c r="E85" s="232"/>
      <c r="F85" s="232"/>
      <c r="G85" s="232"/>
      <c r="H85" s="203"/>
      <c r="I85" s="202"/>
      <c r="J85" s="202"/>
      <c r="K85" s="204"/>
      <c r="L85" s="204"/>
      <c r="M85" s="190"/>
      <c r="N85" s="190"/>
      <c r="O85" s="190"/>
      <c r="P85" s="190"/>
      <c r="Q85" s="190"/>
      <c r="R85" s="190"/>
      <c r="S85" s="190"/>
      <c r="T85" s="190"/>
      <c r="U85" s="190"/>
      <c r="V85" s="190"/>
      <c r="W85" s="190"/>
      <c r="X85" s="190"/>
      <c r="Y85" s="190"/>
      <c r="Z85" s="190"/>
    </row>
    <row r="86" spans="1:26" ht="15" customHeight="1" x14ac:dyDescent="0.2">
      <c r="A86" s="396"/>
      <c r="B86" s="196"/>
      <c r="C86" s="197" t="s">
        <v>762</v>
      </c>
      <c r="D86" s="400" t="s">
        <v>763</v>
      </c>
      <c r="E86" s="400"/>
      <c r="F86" s="400"/>
      <c r="G86" s="220"/>
      <c r="H86" s="225" t="s">
        <v>787</v>
      </c>
      <c r="I86" s="400" t="s">
        <v>765</v>
      </c>
      <c r="J86" s="400"/>
      <c r="K86" s="400"/>
      <c r="L86" s="400"/>
      <c r="M86" s="190"/>
      <c r="N86" s="190"/>
      <c r="O86" s="190"/>
      <c r="P86" s="190"/>
      <c r="Q86" s="190"/>
      <c r="R86" s="190"/>
      <c r="S86" s="190"/>
      <c r="T86" s="190"/>
      <c r="U86" s="190"/>
      <c r="V86" s="190"/>
      <c r="W86" s="190"/>
      <c r="X86" s="190"/>
      <c r="Y86" s="190"/>
      <c r="Z86" s="190"/>
    </row>
    <row r="87" spans="1:26" ht="15" customHeight="1" x14ac:dyDescent="0.2">
      <c r="A87" s="396"/>
      <c r="B87" s="190"/>
      <c r="C87" s="197" t="s">
        <v>766</v>
      </c>
      <c r="D87" s="400" t="s">
        <v>767</v>
      </c>
      <c r="E87" s="399"/>
      <c r="F87" s="399"/>
      <c r="G87" s="220"/>
      <c r="H87" s="225" t="s">
        <v>768</v>
      </c>
      <c r="I87" s="400" t="s">
        <v>783</v>
      </c>
      <c r="J87" s="399"/>
      <c r="K87" s="399"/>
      <c r="L87" s="400"/>
      <c r="M87" s="190"/>
      <c r="N87" s="190"/>
      <c r="O87" s="190"/>
      <c r="P87" s="190"/>
      <c r="Q87" s="190"/>
      <c r="R87" s="190"/>
      <c r="S87" s="190"/>
      <c r="T87" s="190"/>
      <c r="U87" s="190"/>
      <c r="V87" s="190"/>
      <c r="W87" s="190"/>
      <c r="X87" s="190"/>
      <c r="Y87" s="190"/>
      <c r="Z87" s="190"/>
    </row>
    <row r="88" spans="1:26" ht="15" customHeight="1" x14ac:dyDescent="0.2">
      <c r="A88" s="396"/>
      <c r="B88" s="190"/>
      <c r="C88" s="197" t="s">
        <v>770</v>
      </c>
      <c r="D88" s="400" t="s">
        <v>771</v>
      </c>
      <c r="E88" s="399"/>
      <c r="F88" s="399"/>
      <c r="G88" s="220"/>
      <c r="H88" s="226"/>
      <c r="I88" s="220"/>
      <c r="J88" s="220"/>
      <c r="K88" s="220"/>
      <c r="L88" s="220"/>
      <c r="M88" s="190"/>
      <c r="N88" s="190"/>
      <c r="O88" s="190"/>
      <c r="P88" s="190"/>
      <c r="Q88" s="190"/>
      <c r="R88" s="190"/>
      <c r="S88" s="190"/>
      <c r="T88" s="190"/>
      <c r="U88" s="190"/>
      <c r="V88" s="190"/>
      <c r="W88" s="190"/>
      <c r="X88" s="190"/>
      <c r="Y88" s="190"/>
      <c r="Z88" s="190"/>
    </row>
    <row r="89" spans="1:26" ht="15" customHeight="1" x14ac:dyDescent="0.2">
      <c r="A89" s="396"/>
      <c r="B89" s="190"/>
      <c r="C89" s="197" t="s">
        <v>772</v>
      </c>
      <c r="D89" s="405" t="s">
        <v>773</v>
      </c>
      <c r="E89" s="405"/>
      <c r="F89" s="405"/>
      <c r="G89" s="405"/>
      <c r="H89" s="405"/>
      <c r="I89" s="405"/>
      <c r="J89" s="405"/>
      <c r="K89" s="405"/>
      <c r="L89" s="405"/>
      <c r="M89" s="190"/>
      <c r="N89" s="190"/>
      <c r="O89" s="190"/>
      <c r="P89" s="190"/>
      <c r="Q89" s="190"/>
      <c r="R89" s="190"/>
      <c r="S89" s="190"/>
      <c r="T89" s="190"/>
      <c r="U89" s="190"/>
      <c r="V89" s="190"/>
      <c r="W89" s="190"/>
      <c r="X89" s="190"/>
      <c r="Y89" s="190"/>
      <c r="Z89" s="190"/>
    </row>
    <row r="90" spans="1:26" ht="2.25" customHeight="1" x14ac:dyDescent="0.2">
      <c r="A90" s="234"/>
      <c r="B90" s="190"/>
      <c r="C90" s="218"/>
      <c r="D90" s="211"/>
      <c r="M90" s="190"/>
      <c r="N90" s="190"/>
      <c r="O90" s="190"/>
      <c r="P90" s="190"/>
      <c r="Q90" s="190"/>
      <c r="R90" s="190"/>
      <c r="S90" s="190"/>
      <c r="T90" s="190"/>
      <c r="U90" s="190"/>
      <c r="V90" s="190"/>
      <c r="W90" s="190"/>
      <c r="X90" s="190"/>
      <c r="Y90" s="190"/>
      <c r="Z90" s="190"/>
    </row>
    <row r="91" spans="1:26" ht="15" customHeight="1" x14ac:dyDescent="0.2">
      <c r="A91" s="396" t="s">
        <v>377</v>
      </c>
      <c r="B91" s="196"/>
      <c r="C91" s="197" t="s">
        <v>755</v>
      </c>
      <c r="D91" s="400">
        <v>113</v>
      </c>
      <c r="E91" s="399"/>
      <c r="F91" s="399"/>
      <c r="G91" s="399"/>
      <c r="H91" s="399"/>
      <c r="I91" s="399"/>
      <c r="J91" s="399"/>
      <c r="K91" s="399"/>
      <c r="L91" s="399"/>
      <c r="M91" s="190"/>
      <c r="N91" s="190"/>
      <c r="O91" s="190"/>
      <c r="P91" s="190"/>
      <c r="Q91" s="190"/>
      <c r="R91" s="190"/>
      <c r="S91" s="190"/>
      <c r="T91" s="190"/>
      <c r="U91" s="190"/>
      <c r="V91" s="190"/>
      <c r="W91" s="190"/>
      <c r="X91" s="190"/>
      <c r="Y91" s="190"/>
      <c r="Z91" s="190"/>
    </row>
    <row r="92" spans="1:26" ht="15" customHeight="1" x14ac:dyDescent="0.2">
      <c r="A92" s="397"/>
      <c r="B92" s="196"/>
      <c r="C92" s="197" t="s">
        <v>748</v>
      </c>
      <c r="D92" s="400" t="s">
        <v>591</v>
      </c>
      <c r="E92" s="399"/>
      <c r="F92" s="399"/>
      <c r="G92" s="399"/>
      <c r="H92" s="399"/>
      <c r="I92" s="399"/>
      <c r="J92" s="399"/>
      <c r="K92" s="399"/>
      <c r="L92" s="399"/>
      <c r="M92" s="190"/>
      <c r="N92" s="190"/>
      <c r="O92" s="190"/>
      <c r="P92" s="190"/>
      <c r="Q92" s="190"/>
      <c r="R92" s="190"/>
      <c r="S92" s="190"/>
      <c r="T92" s="190"/>
      <c r="U92" s="190"/>
      <c r="V92" s="190"/>
      <c r="W92" s="190"/>
      <c r="X92" s="190"/>
      <c r="Y92" s="190"/>
      <c r="Z92" s="190"/>
    </row>
    <row r="93" spans="1:26" ht="15" customHeight="1" x14ac:dyDescent="0.2">
      <c r="A93" s="397"/>
      <c r="B93" s="196"/>
      <c r="C93" s="197" t="s">
        <v>370</v>
      </c>
      <c r="D93" s="400" t="s">
        <v>693</v>
      </c>
      <c r="E93" s="399"/>
      <c r="F93" s="399"/>
      <c r="G93" s="399"/>
      <c r="H93" s="399"/>
      <c r="I93" s="399"/>
      <c r="J93" s="399"/>
      <c r="K93" s="399"/>
      <c r="L93" s="399"/>
      <c r="M93" s="190"/>
      <c r="N93" s="190"/>
      <c r="O93" s="190"/>
      <c r="P93" s="190"/>
      <c r="Q93" s="190"/>
      <c r="R93" s="190"/>
      <c r="S93" s="190"/>
      <c r="T93" s="190"/>
      <c r="U93" s="190"/>
      <c r="V93" s="190"/>
      <c r="W93" s="190"/>
      <c r="X93" s="190"/>
      <c r="Y93" s="190"/>
      <c r="Z93" s="190"/>
    </row>
    <row r="94" spans="1:26" ht="2.1" customHeight="1" x14ac:dyDescent="0.2">
      <c r="A94" s="397"/>
      <c r="B94" s="222"/>
      <c r="C94" s="221"/>
      <c r="D94" s="207"/>
      <c r="E94" s="202"/>
      <c r="F94" s="202"/>
      <c r="G94" s="202"/>
      <c r="H94" s="203"/>
      <c r="I94" s="202"/>
      <c r="J94" s="202"/>
      <c r="K94" s="204"/>
      <c r="L94" s="204"/>
      <c r="M94" s="190"/>
      <c r="N94" s="190"/>
      <c r="O94" s="190"/>
      <c r="P94" s="190"/>
      <c r="Q94" s="190"/>
      <c r="R94" s="190"/>
      <c r="S94" s="190"/>
      <c r="T94" s="190"/>
      <c r="U94" s="190"/>
      <c r="V94" s="190"/>
      <c r="W94" s="190"/>
      <c r="X94" s="190"/>
      <c r="Y94" s="190"/>
      <c r="Z94" s="190"/>
    </row>
    <row r="95" spans="1:26" ht="15" customHeight="1" x14ac:dyDescent="0.2">
      <c r="A95" s="397"/>
      <c r="B95" s="196"/>
      <c r="C95" s="197" t="s">
        <v>777</v>
      </c>
      <c r="D95" s="400" t="s">
        <v>607</v>
      </c>
      <c r="E95" s="399"/>
      <c r="F95" s="399"/>
      <c r="G95" s="399"/>
      <c r="H95" s="399"/>
      <c r="I95" s="399"/>
      <c r="J95" s="399"/>
      <c r="K95" s="399"/>
      <c r="L95" s="399"/>
      <c r="M95" s="190"/>
      <c r="N95" s="190"/>
      <c r="O95" s="190"/>
      <c r="P95" s="190"/>
      <c r="Q95" s="190"/>
      <c r="R95" s="190"/>
      <c r="S95" s="190"/>
      <c r="T95" s="190"/>
      <c r="U95" s="190"/>
      <c r="V95" s="190"/>
      <c r="W95" s="190"/>
      <c r="X95" s="190"/>
      <c r="Y95" s="190"/>
      <c r="Z95" s="190"/>
    </row>
    <row r="96" spans="1:26" ht="33.75" customHeight="1" x14ac:dyDescent="0.2">
      <c r="A96" s="397"/>
      <c r="B96" s="196"/>
      <c r="C96" s="197" t="s">
        <v>43</v>
      </c>
      <c r="D96" s="400" t="s">
        <v>788</v>
      </c>
      <c r="E96" s="399"/>
      <c r="F96" s="399"/>
      <c r="G96" s="399"/>
      <c r="H96" s="399"/>
      <c r="I96" s="399"/>
      <c r="J96" s="399"/>
      <c r="K96" s="399"/>
      <c r="L96" s="399"/>
      <c r="M96" s="190"/>
      <c r="N96" s="190"/>
      <c r="O96" s="190"/>
      <c r="P96" s="190"/>
      <c r="Q96" s="190"/>
      <c r="R96" s="190"/>
      <c r="S96" s="190"/>
      <c r="T96" s="190"/>
      <c r="U96" s="190"/>
      <c r="V96" s="190"/>
      <c r="W96" s="190"/>
      <c r="X96" s="190"/>
      <c r="Y96" s="190"/>
      <c r="Z96" s="190"/>
    </row>
    <row r="97" spans="1:26" ht="22.5" customHeight="1" x14ac:dyDescent="0.2">
      <c r="A97" s="397"/>
      <c r="B97" s="196"/>
      <c r="C97" s="197" t="s">
        <v>759</v>
      </c>
      <c r="D97" s="400" t="s">
        <v>673</v>
      </c>
      <c r="E97" s="399"/>
      <c r="F97" s="399"/>
      <c r="G97" s="399"/>
      <c r="H97" s="399"/>
      <c r="I97" s="399"/>
      <c r="J97" s="399"/>
      <c r="K97" s="399"/>
      <c r="L97" s="399"/>
      <c r="M97" s="190"/>
      <c r="N97" s="190"/>
      <c r="O97" s="190"/>
      <c r="P97" s="190"/>
      <c r="Q97" s="190"/>
      <c r="R97" s="190"/>
      <c r="S97" s="190"/>
      <c r="T97" s="190"/>
      <c r="U97" s="190"/>
      <c r="V97" s="190"/>
      <c r="W97" s="190"/>
      <c r="X97" s="190"/>
      <c r="Y97" s="190"/>
      <c r="Z97" s="190"/>
    </row>
    <row r="98" spans="1:26" ht="15" customHeight="1" x14ac:dyDescent="0.2">
      <c r="A98" s="397"/>
      <c r="B98" s="222"/>
      <c r="C98" s="197" t="s">
        <v>760</v>
      </c>
      <c r="D98" s="403" t="s">
        <v>789</v>
      </c>
      <c r="E98" s="403"/>
      <c r="F98" s="403"/>
      <c r="G98" s="403"/>
      <c r="H98" s="403"/>
      <c r="I98" s="403"/>
      <c r="J98" s="403"/>
      <c r="K98" s="403"/>
      <c r="L98" s="403"/>
      <c r="M98" s="190"/>
      <c r="N98" s="190"/>
      <c r="O98" s="190"/>
      <c r="P98" s="190"/>
      <c r="Q98" s="190"/>
      <c r="R98" s="190"/>
      <c r="S98" s="190"/>
      <c r="T98" s="190"/>
      <c r="U98" s="190"/>
      <c r="V98" s="190"/>
      <c r="W98" s="190"/>
      <c r="X98" s="190"/>
      <c r="Y98" s="190"/>
      <c r="Z98" s="190"/>
    </row>
    <row r="99" spans="1:26" ht="2.1" customHeight="1" x14ac:dyDescent="0.2">
      <c r="A99" s="397"/>
      <c r="B99" s="222"/>
      <c r="C99" s="218"/>
      <c r="D99" s="223"/>
      <c r="E99" s="224"/>
      <c r="F99" s="224"/>
      <c r="G99" s="224"/>
      <c r="H99" s="203"/>
      <c r="I99" s="202"/>
      <c r="J99" s="202"/>
      <c r="K99" s="204"/>
      <c r="L99" s="204"/>
      <c r="M99" s="190"/>
      <c r="N99" s="190"/>
      <c r="O99" s="190"/>
      <c r="P99" s="190"/>
      <c r="Q99" s="190"/>
      <c r="R99" s="190"/>
      <c r="S99" s="190"/>
      <c r="T99" s="190"/>
      <c r="U99" s="190"/>
      <c r="V99" s="190"/>
      <c r="W99" s="190"/>
      <c r="X99" s="190"/>
      <c r="Y99" s="190"/>
      <c r="Z99" s="190"/>
    </row>
    <row r="100" spans="1:26" ht="15" customHeight="1" x14ac:dyDescent="0.2">
      <c r="A100" s="397"/>
      <c r="B100" s="196"/>
      <c r="C100" s="197" t="s">
        <v>762</v>
      </c>
      <c r="D100" s="400" t="s">
        <v>763</v>
      </c>
      <c r="E100" s="399"/>
      <c r="F100" s="399"/>
      <c r="G100" s="220"/>
      <c r="H100" s="225" t="s">
        <v>787</v>
      </c>
      <c r="I100" s="400" t="s">
        <v>765</v>
      </c>
      <c r="J100" s="399"/>
      <c r="K100" s="399"/>
      <c r="L100" s="400"/>
      <c r="M100" s="190"/>
      <c r="N100" s="190"/>
      <c r="O100" s="190"/>
      <c r="P100" s="190"/>
      <c r="Q100" s="190"/>
      <c r="R100" s="190"/>
      <c r="S100" s="190"/>
      <c r="T100" s="190"/>
      <c r="U100" s="190"/>
      <c r="V100" s="190"/>
      <c r="W100" s="190"/>
      <c r="X100" s="190"/>
      <c r="Y100" s="190"/>
      <c r="Z100" s="190"/>
    </row>
    <row r="101" spans="1:26" ht="15" customHeight="1" x14ac:dyDescent="0.2">
      <c r="A101" s="397"/>
      <c r="B101" s="196"/>
      <c r="C101" s="197" t="s">
        <v>766</v>
      </c>
      <c r="D101" s="400" t="s">
        <v>767</v>
      </c>
      <c r="E101" s="399"/>
      <c r="F101" s="399"/>
      <c r="G101" s="220"/>
      <c r="H101" s="225" t="s">
        <v>768</v>
      </c>
      <c r="I101" s="400" t="s">
        <v>783</v>
      </c>
      <c r="J101" s="399"/>
      <c r="K101" s="399"/>
      <c r="L101" s="400"/>
      <c r="M101" s="190"/>
      <c r="N101" s="190"/>
      <c r="O101" s="190"/>
      <c r="P101" s="190"/>
      <c r="Q101" s="190"/>
      <c r="R101" s="190"/>
      <c r="S101" s="190"/>
      <c r="T101" s="190"/>
      <c r="U101" s="190"/>
      <c r="V101" s="190"/>
      <c r="W101" s="190"/>
      <c r="X101" s="190"/>
      <c r="Y101" s="190"/>
      <c r="Z101" s="190"/>
    </row>
    <row r="102" spans="1:26" ht="15" customHeight="1" x14ac:dyDescent="0.2">
      <c r="A102" s="397"/>
      <c r="B102" s="196"/>
      <c r="C102" s="197" t="s">
        <v>770</v>
      </c>
      <c r="D102" s="400" t="s">
        <v>771</v>
      </c>
      <c r="E102" s="399"/>
      <c r="F102" s="399"/>
      <c r="G102" s="220"/>
      <c r="H102" s="226"/>
      <c r="I102" s="220"/>
      <c r="J102" s="220"/>
      <c r="K102" s="220"/>
      <c r="L102" s="220"/>
      <c r="M102" s="190"/>
      <c r="N102" s="190"/>
      <c r="O102" s="190"/>
      <c r="P102" s="190"/>
      <c r="Q102" s="190"/>
      <c r="R102" s="190"/>
      <c r="S102" s="190"/>
      <c r="T102" s="190"/>
      <c r="U102" s="190"/>
      <c r="V102" s="190"/>
      <c r="W102" s="190"/>
      <c r="X102" s="190"/>
      <c r="Y102" s="190"/>
      <c r="Z102" s="190"/>
    </row>
    <row r="103" spans="1:26" ht="15" customHeight="1" x14ac:dyDescent="0.2">
      <c r="A103" s="397"/>
      <c r="B103" s="196"/>
      <c r="C103" s="197" t="s">
        <v>772</v>
      </c>
      <c r="D103" s="405" t="s">
        <v>773</v>
      </c>
      <c r="E103" s="405"/>
      <c r="F103" s="405"/>
      <c r="G103" s="405"/>
      <c r="H103" s="405"/>
      <c r="I103" s="405"/>
      <c r="J103" s="405"/>
      <c r="K103" s="405"/>
      <c r="L103" s="405"/>
      <c r="M103" s="190"/>
      <c r="N103" s="190"/>
      <c r="O103" s="190"/>
      <c r="P103" s="190"/>
      <c r="Q103" s="190"/>
      <c r="R103" s="190"/>
      <c r="S103" s="190"/>
      <c r="T103" s="190"/>
      <c r="U103" s="190"/>
      <c r="V103" s="190"/>
      <c r="W103" s="190"/>
      <c r="X103" s="190"/>
      <c r="Y103" s="190"/>
      <c r="Z103" s="190"/>
    </row>
    <row r="104" spans="1:26" ht="3.95" customHeight="1" x14ac:dyDescent="0.2">
      <c r="A104" s="230"/>
      <c r="B104" s="199"/>
      <c r="C104" s="206"/>
      <c r="D104" s="207"/>
      <c r="E104" s="207"/>
      <c r="F104" s="207"/>
      <c r="G104" s="207"/>
      <c r="H104" s="203"/>
      <c r="I104" s="207"/>
      <c r="J104" s="207"/>
      <c r="K104" s="208"/>
      <c r="L104" s="208"/>
      <c r="M104" s="190"/>
      <c r="N104" s="190"/>
      <c r="O104" s="190"/>
      <c r="P104" s="190"/>
      <c r="Q104" s="190"/>
      <c r="R104" s="190"/>
      <c r="S104" s="190"/>
      <c r="T104" s="190"/>
      <c r="U104" s="190"/>
      <c r="V104" s="190"/>
      <c r="W104" s="190"/>
      <c r="X104" s="190"/>
      <c r="Y104" s="190"/>
      <c r="Z104" s="190"/>
    </row>
    <row r="105" spans="1:26" ht="15" customHeight="1" x14ac:dyDescent="0.2">
      <c r="A105" s="396" t="s">
        <v>378</v>
      </c>
      <c r="B105" s="196"/>
      <c r="C105" s="197" t="s">
        <v>755</v>
      </c>
      <c r="D105" s="400">
        <v>114</v>
      </c>
      <c r="E105" s="399"/>
      <c r="F105" s="399"/>
      <c r="G105" s="399"/>
      <c r="H105" s="399"/>
      <c r="I105" s="399"/>
      <c r="J105" s="399"/>
      <c r="K105" s="399"/>
      <c r="L105" s="399"/>
      <c r="M105" s="190"/>
      <c r="N105" s="190"/>
      <c r="O105" s="190"/>
      <c r="P105" s="190"/>
      <c r="Q105" s="190"/>
      <c r="R105" s="190"/>
      <c r="S105" s="190"/>
      <c r="T105" s="190"/>
      <c r="U105" s="190"/>
      <c r="V105" s="190"/>
      <c r="W105" s="190"/>
      <c r="X105" s="190"/>
      <c r="Y105" s="190"/>
      <c r="Z105" s="190"/>
    </row>
    <row r="106" spans="1:26" ht="15" customHeight="1" x14ac:dyDescent="0.2">
      <c r="A106" s="397"/>
      <c r="B106" s="196"/>
      <c r="C106" s="197" t="s">
        <v>748</v>
      </c>
      <c r="D106" s="400" t="s">
        <v>790</v>
      </c>
      <c r="E106" s="399"/>
      <c r="F106" s="399"/>
      <c r="G106" s="399"/>
      <c r="H106" s="399"/>
      <c r="I106" s="399"/>
      <c r="J106" s="399"/>
      <c r="K106" s="399"/>
      <c r="L106" s="399"/>
      <c r="M106" s="190"/>
      <c r="N106" s="190"/>
      <c r="O106" s="190"/>
      <c r="P106" s="190"/>
      <c r="Q106" s="190"/>
      <c r="R106" s="190"/>
      <c r="S106" s="190"/>
      <c r="T106" s="190"/>
      <c r="U106" s="190"/>
      <c r="V106" s="190"/>
      <c r="W106" s="190"/>
      <c r="X106" s="190"/>
      <c r="Y106" s="190"/>
      <c r="Z106" s="190"/>
    </row>
    <row r="107" spans="1:26" ht="16.5" customHeight="1" x14ac:dyDescent="0.2">
      <c r="A107" s="397"/>
      <c r="B107" s="196"/>
      <c r="C107" s="197" t="s">
        <v>370</v>
      </c>
      <c r="D107" s="400" t="s">
        <v>694</v>
      </c>
      <c r="E107" s="399"/>
      <c r="F107" s="399"/>
      <c r="G107" s="399"/>
      <c r="H107" s="399"/>
      <c r="I107" s="399"/>
      <c r="J107" s="399"/>
      <c r="K107" s="399"/>
      <c r="L107" s="399"/>
      <c r="M107" s="190"/>
      <c r="N107" s="190"/>
      <c r="O107" s="190"/>
      <c r="P107" s="190"/>
      <c r="Q107" s="190"/>
      <c r="R107" s="190"/>
      <c r="S107" s="190"/>
      <c r="T107" s="190"/>
      <c r="U107" s="190"/>
      <c r="V107" s="190"/>
      <c r="W107" s="190"/>
      <c r="X107" s="190"/>
      <c r="Y107" s="190"/>
      <c r="Z107" s="190"/>
    </row>
    <row r="108" spans="1:26" ht="2.1" customHeight="1" x14ac:dyDescent="0.2">
      <c r="A108" s="397"/>
      <c r="B108" s="222"/>
      <c r="C108" s="221"/>
      <c r="D108" s="207"/>
      <c r="E108" s="202"/>
      <c r="F108" s="202"/>
      <c r="G108" s="202"/>
      <c r="H108" s="203"/>
      <c r="I108" s="202"/>
      <c r="J108" s="202"/>
      <c r="K108" s="204"/>
      <c r="L108" s="204"/>
      <c r="M108" s="190"/>
      <c r="N108" s="190"/>
      <c r="O108" s="190"/>
      <c r="P108" s="190"/>
      <c r="Q108" s="190"/>
      <c r="R108" s="190"/>
      <c r="S108" s="190"/>
      <c r="T108" s="190"/>
      <c r="U108" s="190"/>
      <c r="V108" s="190"/>
      <c r="W108" s="190"/>
      <c r="X108" s="190"/>
      <c r="Y108" s="190"/>
      <c r="Z108" s="190"/>
    </row>
    <row r="109" spans="1:26" ht="15" customHeight="1" x14ac:dyDescent="0.2">
      <c r="A109" s="397"/>
      <c r="B109" s="196"/>
      <c r="C109" s="197" t="s">
        <v>777</v>
      </c>
      <c r="D109" s="400" t="s">
        <v>671</v>
      </c>
      <c r="E109" s="399"/>
      <c r="F109" s="399"/>
      <c r="G109" s="399"/>
      <c r="H109" s="399"/>
      <c r="I109" s="399"/>
      <c r="J109" s="399"/>
      <c r="K109" s="399"/>
      <c r="L109" s="399"/>
      <c r="M109" s="190"/>
      <c r="N109" s="190"/>
      <c r="O109" s="190"/>
      <c r="P109" s="190"/>
      <c r="Q109" s="190"/>
      <c r="R109" s="190"/>
      <c r="S109" s="190"/>
      <c r="T109" s="190"/>
      <c r="U109" s="190"/>
      <c r="V109" s="190"/>
      <c r="W109" s="190"/>
      <c r="X109" s="190"/>
      <c r="Y109" s="190"/>
      <c r="Z109" s="190"/>
    </row>
    <row r="110" spans="1:26" ht="23.25" customHeight="1" x14ac:dyDescent="0.2">
      <c r="A110" s="397"/>
      <c r="B110" s="196"/>
      <c r="C110" s="197" t="s">
        <v>43</v>
      </c>
      <c r="D110" s="400" t="s">
        <v>791</v>
      </c>
      <c r="E110" s="399"/>
      <c r="F110" s="399"/>
      <c r="G110" s="399"/>
      <c r="H110" s="399"/>
      <c r="I110" s="399"/>
      <c r="J110" s="399"/>
      <c r="K110" s="399"/>
      <c r="L110" s="399"/>
      <c r="M110" s="190"/>
      <c r="N110" s="190"/>
      <c r="O110" s="190"/>
      <c r="P110" s="190"/>
      <c r="Q110" s="190"/>
      <c r="R110" s="190"/>
      <c r="S110" s="190"/>
      <c r="T110" s="190"/>
      <c r="U110" s="190"/>
      <c r="V110" s="190"/>
      <c r="W110" s="190"/>
      <c r="X110" s="190"/>
      <c r="Y110" s="190"/>
      <c r="Z110" s="190"/>
    </row>
    <row r="111" spans="1:26" ht="23.25" customHeight="1" x14ac:dyDescent="0.2">
      <c r="A111" s="397"/>
      <c r="B111" s="196"/>
      <c r="C111" s="197" t="s">
        <v>759</v>
      </c>
      <c r="D111" s="400" t="s">
        <v>670</v>
      </c>
      <c r="E111" s="399"/>
      <c r="F111" s="399"/>
      <c r="G111" s="399"/>
      <c r="H111" s="399"/>
      <c r="I111" s="399"/>
      <c r="J111" s="399"/>
      <c r="K111" s="399"/>
      <c r="L111" s="399"/>
      <c r="M111" s="190"/>
      <c r="N111" s="190"/>
      <c r="O111" s="190"/>
      <c r="P111" s="190"/>
      <c r="Q111" s="190"/>
      <c r="R111" s="190"/>
      <c r="S111" s="190"/>
      <c r="T111" s="190"/>
      <c r="U111" s="190"/>
      <c r="V111" s="190"/>
      <c r="W111" s="190"/>
      <c r="X111" s="190"/>
      <c r="Y111" s="190"/>
      <c r="Z111" s="190"/>
    </row>
    <row r="112" spans="1:26" ht="15" customHeight="1" x14ac:dyDescent="0.2">
      <c r="A112" s="397"/>
      <c r="B112" s="222"/>
      <c r="C112" s="197" t="s">
        <v>760</v>
      </c>
      <c r="D112" s="403" t="s">
        <v>792</v>
      </c>
      <c r="E112" s="403"/>
      <c r="F112" s="403"/>
      <c r="G112" s="403"/>
      <c r="H112" s="403"/>
      <c r="I112" s="403"/>
      <c r="J112" s="403"/>
      <c r="K112" s="403"/>
      <c r="L112" s="403"/>
      <c r="M112" s="190"/>
      <c r="N112" s="190"/>
      <c r="O112" s="190"/>
      <c r="P112" s="190"/>
      <c r="Q112" s="190"/>
      <c r="R112" s="190"/>
      <c r="S112" s="190"/>
      <c r="T112" s="190"/>
      <c r="U112" s="190"/>
      <c r="V112" s="190"/>
      <c r="W112" s="190"/>
      <c r="X112" s="190"/>
      <c r="Y112" s="190"/>
      <c r="Z112" s="190"/>
    </row>
    <row r="113" spans="1:26" ht="2.1" customHeight="1" x14ac:dyDescent="0.2">
      <c r="A113" s="397"/>
      <c r="B113" s="222"/>
      <c r="C113" s="218"/>
      <c r="D113" s="223"/>
      <c r="E113" s="224"/>
      <c r="F113" s="224"/>
      <c r="G113" s="224"/>
      <c r="H113" s="203"/>
      <c r="I113" s="202"/>
      <c r="J113" s="202"/>
      <c r="K113" s="204"/>
      <c r="L113" s="204"/>
      <c r="M113" s="190"/>
      <c r="N113" s="190"/>
      <c r="O113" s="190"/>
      <c r="P113" s="190"/>
      <c r="Q113" s="190"/>
      <c r="R113" s="190"/>
      <c r="S113" s="190"/>
      <c r="T113" s="190"/>
      <c r="U113" s="190"/>
      <c r="V113" s="190"/>
      <c r="W113" s="190"/>
      <c r="X113" s="190"/>
      <c r="Y113" s="190"/>
      <c r="Z113" s="190"/>
    </row>
    <row r="114" spans="1:26" ht="15" customHeight="1" x14ac:dyDescent="0.2">
      <c r="A114" s="397"/>
      <c r="B114" s="196"/>
      <c r="C114" s="197" t="s">
        <v>762</v>
      </c>
      <c r="D114" s="400" t="s">
        <v>763</v>
      </c>
      <c r="E114" s="399"/>
      <c r="F114" s="399"/>
      <c r="G114" s="220"/>
      <c r="H114" s="225" t="s">
        <v>787</v>
      </c>
      <c r="I114" s="400" t="s">
        <v>765</v>
      </c>
      <c r="J114" s="399"/>
      <c r="K114" s="399"/>
      <c r="L114" s="400"/>
      <c r="M114" s="190"/>
      <c r="N114" s="190"/>
      <c r="O114" s="190"/>
      <c r="P114" s="190"/>
      <c r="Q114" s="190"/>
      <c r="R114" s="190"/>
      <c r="S114" s="190"/>
      <c r="T114" s="190"/>
      <c r="U114" s="190"/>
      <c r="V114" s="190"/>
      <c r="W114" s="190"/>
      <c r="X114" s="190"/>
      <c r="Y114" s="190"/>
      <c r="Z114" s="190"/>
    </row>
    <row r="115" spans="1:26" ht="15" customHeight="1" x14ac:dyDescent="0.2">
      <c r="A115" s="397"/>
      <c r="B115" s="196"/>
      <c r="C115" s="197" t="s">
        <v>766</v>
      </c>
      <c r="D115" s="400" t="s">
        <v>767</v>
      </c>
      <c r="E115" s="399"/>
      <c r="F115" s="399"/>
      <c r="G115" s="220"/>
      <c r="H115" s="225" t="s">
        <v>768</v>
      </c>
      <c r="I115" s="400" t="s">
        <v>783</v>
      </c>
      <c r="J115" s="399"/>
      <c r="K115" s="399"/>
      <c r="L115" s="400"/>
      <c r="M115" s="190"/>
      <c r="N115" s="190"/>
      <c r="O115" s="190"/>
      <c r="P115" s="190"/>
      <c r="Q115" s="190"/>
      <c r="R115" s="190"/>
      <c r="S115" s="190"/>
      <c r="T115" s="190"/>
      <c r="U115" s="190"/>
      <c r="V115" s="190"/>
      <c r="W115" s="190"/>
      <c r="X115" s="190"/>
      <c r="Y115" s="190"/>
      <c r="Z115" s="190"/>
    </row>
    <row r="116" spans="1:26" ht="15" customHeight="1" x14ac:dyDescent="0.2">
      <c r="A116" s="397"/>
      <c r="B116" s="196"/>
      <c r="C116" s="197" t="s">
        <v>770</v>
      </c>
      <c r="D116" s="400" t="s">
        <v>771</v>
      </c>
      <c r="E116" s="399"/>
      <c r="F116" s="399"/>
      <c r="G116" s="220"/>
      <c r="H116" s="226"/>
      <c r="I116" s="220"/>
      <c r="J116" s="220"/>
      <c r="K116" s="220"/>
      <c r="L116" s="220"/>
      <c r="M116" s="190"/>
      <c r="N116" s="190"/>
      <c r="O116" s="190"/>
      <c r="P116" s="190"/>
      <c r="Q116" s="190"/>
      <c r="R116" s="190"/>
      <c r="S116" s="190"/>
      <c r="T116" s="190"/>
      <c r="U116" s="190"/>
      <c r="V116" s="190"/>
      <c r="W116" s="190"/>
      <c r="X116" s="190"/>
      <c r="Y116" s="190"/>
      <c r="Z116" s="190"/>
    </row>
    <row r="117" spans="1:26" ht="15" customHeight="1" x14ac:dyDescent="0.2">
      <c r="A117" s="397"/>
      <c r="B117" s="196"/>
      <c r="C117" s="197" t="s">
        <v>772</v>
      </c>
      <c r="D117" s="405" t="s">
        <v>773</v>
      </c>
      <c r="E117" s="405"/>
      <c r="F117" s="405"/>
      <c r="G117" s="405"/>
      <c r="H117" s="405"/>
      <c r="I117" s="405"/>
      <c r="J117" s="405"/>
      <c r="K117" s="405"/>
      <c r="L117" s="405"/>
      <c r="M117" s="190"/>
      <c r="N117" s="190"/>
      <c r="O117" s="190"/>
      <c r="P117" s="190"/>
      <c r="Q117" s="190"/>
      <c r="R117" s="190"/>
      <c r="S117" s="190"/>
      <c r="T117" s="190"/>
      <c r="U117" s="190"/>
      <c r="V117" s="190"/>
      <c r="W117" s="190"/>
      <c r="X117" s="190"/>
      <c r="Y117" s="190"/>
      <c r="Z117" s="190"/>
    </row>
    <row r="118" spans="1:26" ht="3.95" customHeight="1" x14ac:dyDescent="0.2">
      <c r="A118" s="230"/>
      <c r="B118" s="199"/>
      <c r="C118" s="206"/>
      <c r="D118" s="207"/>
      <c r="E118" s="207"/>
      <c r="F118" s="207"/>
      <c r="G118" s="207"/>
      <c r="H118" s="203"/>
      <c r="I118" s="207"/>
      <c r="J118" s="207"/>
      <c r="K118" s="208"/>
      <c r="L118" s="208"/>
      <c r="M118" s="190"/>
      <c r="N118" s="190"/>
      <c r="O118" s="190"/>
      <c r="P118" s="190"/>
      <c r="Q118" s="190"/>
      <c r="R118" s="190"/>
      <c r="S118" s="190"/>
      <c r="T118" s="190"/>
      <c r="U118" s="190"/>
      <c r="V118" s="190"/>
      <c r="W118" s="190"/>
      <c r="X118" s="190"/>
      <c r="Y118" s="190"/>
      <c r="Z118" s="190"/>
    </row>
    <row r="119" spans="1:26" ht="15" customHeight="1" x14ac:dyDescent="0.2">
      <c r="A119" s="396" t="s">
        <v>379</v>
      </c>
      <c r="B119" s="196"/>
      <c r="C119" s="197" t="s">
        <v>755</v>
      </c>
      <c r="D119" s="400">
        <v>115</v>
      </c>
      <c r="E119" s="399"/>
      <c r="F119" s="399"/>
      <c r="G119" s="399"/>
      <c r="H119" s="399"/>
      <c r="I119" s="399"/>
      <c r="J119" s="399"/>
      <c r="K119" s="399"/>
      <c r="L119" s="399"/>
      <c r="M119" s="190"/>
      <c r="N119" s="190"/>
      <c r="O119" s="190"/>
      <c r="P119" s="190"/>
      <c r="Q119" s="190"/>
      <c r="R119" s="190"/>
      <c r="S119" s="190"/>
      <c r="T119" s="190"/>
      <c r="U119" s="190"/>
      <c r="V119" s="190"/>
      <c r="W119" s="190"/>
      <c r="X119" s="190"/>
      <c r="Y119" s="190"/>
      <c r="Z119" s="190"/>
    </row>
    <row r="120" spans="1:26" ht="15" customHeight="1" x14ac:dyDescent="0.2">
      <c r="A120" s="397"/>
      <c r="B120" s="196"/>
      <c r="C120" s="197" t="s">
        <v>748</v>
      </c>
      <c r="D120" s="400" t="s">
        <v>695</v>
      </c>
      <c r="E120" s="399"/>
      <c r="F120" s="399"/>
      <c r="G120" s="399"/>
      <c r="H120" s="399"/>
      <c r="I120" s="399"/>
      <c r="J120" s="399"/>
      <c r="K120" s="399"/>
      <c r="L120" s="399"/>
      <c r="M120" s="190"/>
      <c r="N120" s="190"/>
      <c r="O120" s="190"/>
      <c r="P120" s="190"/>
      <c r="Q120" s="190"/>
      <c r="R120" s="190"/>
      <c r="S120" s="190"/>
      <c r="T120" s="190"/>
      <c r="U120" s="190"/>
      <c r="V120" s="190"/>
      <c r="W120" s="190"/>
      <c r="X120" s="190"/>
      <c r="Y120" s="190"/>
      <c r="Z120" s="190"/>
    </row>
    <row r="121" spans="1:26" ht="15" customHeight="1" x14ac:dyDescent="0.2">
      <c r="A121" s="397"/>
      <c r="B121" s="196"/>
      <c r="C121" s="197" t="s">
        <v>370</v>
      </c>
      <c r="D121" s="400" t="s">
        <v>669</v>
      </c>
      <c r="E121" s="399"/>
      <c r="F121" s="399"/>
      <c r="G121" s="399"/>
      <c r="H121" s="399"/>
      <c r="I121" s="399"/>
      <c r="J121" s="399"/>
      <c r="K121" s="399"/>
      <c r="L121" s="399"/>
      <c r="M121" s="190"/>
      <c r="N121" s="190"/>
      <c r="O121" s="190"/>
      <c r="P121" s="190"/>
      <c r="Q121" s="190"/>
      <c r="R121" s="190"/>
      <c r="S121" s="190"/>
      <c r="T121" s="190"/>
      <c r="U121" s="190"/>
      <c r="V121" s="190"/>
      <c r="W121" s="190"/>
      <c r="X121" s="190"/>
      <c r="Y121" s="190"/>
      <c r="Z121" s="190"/>
    </row>
    <row r="122" spans="1:26" ht="2.1" customHeight="1" x14ac:dyDescent="0.2">
      <c r="A122" s="397"/>
      <c r="B122" s="222"/>
      <c r="C122" s="221"/>
      <c r="D122" s="207"/>
      <c r="E122" s="202"/>
      <c r="F122" s="202"/>
      <c r="G122" s="202"/>
      <c r="H122" s="203"/>
      <c r="I122" s="202"/>
      <c r="J122" s="202"/>
      <c r="K122" s="204"/>
      <c r="L122" s="204"/>
      <c r="M122" s="190"/>
      <c r="N122" s="190"/>
      <c r="O122" s="190"/>
      <c r="P122" s="190"/>
      <c r="Q122" s="190"/>
      <c r="R122" s="190"/>
      <c r="S122" s="190"/>
      <c r="T122" s="190"/>
      <c r="U122" s="190"/>
      <c r="V122" s="190"/>
      <c r="W122" s="190"/>
      <c r="X122" s="190"/>
      <c r="Y122" s="190"/>
      <c r="Z122" s="190"/>
    </row>
    <row r="123" spans="1:26" ht="15" customHeight="1" x14ac:dyDescent="0.2">
      <c r="A123" s="397"/>
      <c r="B123" s="196"/>
      <c r="C123" s="197" t="s">
        <v>777</v>
      </c>
      <c r="D123" s="400" t="s">
        <v>668</v>
      </c>
      <c r="E123" s="399"/>
      <c r="F123" s="399"/>
      <c r="G123" s="399"/>
      <c r="H123" s="399"/>
      <c r="I123" s="399"/>
      <c r="J123" s="399"/>
      <c r="K123" s="399"/>
      <c r="L123" s="399"/>
      <c r="M123" s="190"/>
      <c r="N123" s="190"/>
      <c r="O123" s="190"/>
      <c r="P123" s="190"/>
      <c r="Q123" s="190"/>
      <c r="R123" s="190"/>
      <c r="S123" s="190"/>
      <c r="T123" s="190"/>
      <c r="U123" s="190"/>
      <c r="V123" s="190"/>
      <c r="W123" s="190"/>
      <c r="X123" s="190"/>
      <c r="Y123" s="190"/>
      <c r="Z123" s="190"/>
    </row>
    <row r="124" spans="1:26" ht="21.75" customHeight="1" x14ac:dyDescent="0.2">
      <c r="A124" s="397"/>
      <c r="B124" s="196"/>
      <c r="C124" s="197" t="s">
        <v>43</v>
      </c>
      <c r="D124" s="400" t="s">
        <v>793</v>
      </c>
      <c r="E124" s="399"/>
      <c r="F124" s="399"/>
      <c r="G124" s="399"/>
      <c r="H124" s="399"/>
      <c r="I124" s="399"/>
      <c r="J124" s="399"/>
      <c r="K124" s="399"/>
      <c r="L124" s="399"/>
      <c r="M124" s="190"/>
      <c r="N124" s="190"/>
      <c r="O124" s="190"/>
      <c r="P124" s="190"/>
      <c r="Q124" s="190"/>
      <c r="R124" s="190"/>
      <c r="S124" s="190"/>
      <c r="T124" s="190"/>
      <c r="U124" s="190"/>
      <c r="V124" s="190"/>
      <c r="W124" s="190"/>
      <c r="X124" s="190"/>
      <c r="Y124" s="190"/>
      <c r="Z124" s="190"/>
    </row>
    <row r="125" spans="1:26" ht="23.25" customHeight="1" x14ac:dyDescent="0.2">
      <c r="A125" s="397"/>
      <c r="B125" s="196"/>
      <c r="C125" s="197" t="s">
        <v>759</v>
      </c>
      <c r="D125" s="400" t="s">
        <v>667</v>
      </c>
      <c r="E125" s="399"/>
      <c r="F125" s="399"/>
      <c r="G125" s="399"/>
      <c r="H125" s="399"/>
      <c r="I125" s="399"/>
      <c r="J125" s="399"/>
      <c r="K125" s="399"/>
      <c r="L125" s="399"/>
      <c r="M125" s="190"/>
      <c r="N125" s="190"/>
      <c r="O125" s="190"/>
      <c r="P125" s="190"/>
      <c r="Q125" s="190"/>
      <c r="R125" s="190"/>
      <c r="S125" s="190"/>
      <c r="T125" s="190"/>
      <c r="U125" s="190"/>
      <c r="V125" s="190"/>
      <c r="W125" s="190"/>
      <c r="X125" s="190"/>
      <c r="Y125" s="190"/>
      <c r="Z125" s="190"/>
    </row>
    <row r="126" spans="1:26" ht="15" customHeight="1" x14ac:dyDescent="0.2">
      <c r="A126" s="397"/>
      <c r="B126" s="222"/>
      <c r="C126" s="197" t="s">
        <v>760</v>
      </c>
      <c r="D126" s="403" t="s">
        <v>794</v>
      </c>
      <c r="E126" s="403"/>
      <c r="F126" s="403"/>
      <c r="G126" s="403"/>
      <c r="H126" s="403"/>
      <c r="I126" s="403"/>
      <c r="J126" s="403"/>
      <c r="K126" s="403"/>
      <c r="L126" s="403"/>
      <c r="M126" s="190"/>
      <c r="N126" s="190"/>
      <c r="O126" s="190"/>
      <c r="P126" s="190"/>
      <c r="Q126" s="190"/>
      <c r="R126" s="190"/>
      <c r="S126" s="190"/>
      <c r="T126" s="190"/>
      <c r="U126" s="190"/>
      <c r="V126" s="190"/>
      <c r="W126" s="190"/>
      <c r="X126" s="190"/>
      <c r="Y126" s="190"/>
      <c r="Z126" s="190"/>
    </row>
    <row r="127" spans="1:26" ht="2.1" customHeight="1" x14ac:dyDescent="0.2">
      <c r="A127" s="397"/>
      <c r="B127" s="222"/>
      <c r="C127" s="218"/>
      <c r="D127" s="223"/>
      <c r="E127" s="224"/>
      <c r="F127" s="224"/>
      <c r="G127" s="224"/>
      <c r="H127" s="203"/>
      <c r="I127" s="202"/>
      <c r="J127" s="202"/>
      <c r="K127" s="204"/>
      <c r="L127" s="204"/>
      <c r="M127" s="190"/>
      <c r="N127" s="190"/>
      <c r="O127" s="190"/>
      <c r="P127" s="190"/>
      <c r="Q127" s="190"/>
      <c r="R127" s="190"/>
      <c r="S127" s="190"/>
      <c r="T127" s="190"/>
      <c r="U127" s="190"/>
      <c r="V127" s="190"/>
      <c r="W127" s="190"/>
      <c r="X127" s="190"/>
      <c r="Y127" s="190"/>
      <c r="Z127" s="190"/>
    </row>
    <row r="128" spans="1:26" ht="15" customHeight="1" x14ac:dyDescent="0.2">
      <c r="A128" s="397"/>
      <c r="B128" s="196"/>
      <c r="C128" s="197" t="s">
        <v>762</v>
      </c>
      <c r="D128" s="400" t="s">
        <v>763</v>
      </c>
      <c r="E128" s="399"/>
      <c r="F128" s="399"/>
      <c r="G128" s="220"/>
      <c r="H128" s="225" t="s">
        <v>787</v>
      </c>
      <c r="I128" s="400" t="s">
        <v>765</v>
      </c>
      <c r="J128" s="399"/>
      <c r="K128" s="399"/>
      <c r="L128" s="400"/>
      <c r="M128" s="190"/>
      <c r="N128" s="190"/>
      <c r="O128" s="190"/>
      <c r="P128" s="190"/>
      <c r="Q128" s="190"/>
      <c r="R128" s="190"/>
      <c r="S128" s="190"/>
      <c r="T128" s="190"/>
      <c r="U128" s="190"/>
      <c r="V128" s="190"/>
      <c r="W128" s="190"/>
      <c r="X128" s="190"/>
      <c r="Y128" s="190"/>
      <c r="Z128" s="190"/>
    </row>
    <row r="129" spans="1:26" ht="15" customHeight="1" x14ac:dyDescent="0.2">
      <c r="A129" s="397"/>
      <c r="B129" s="196"/>
      <c r="C129" s="197" t="s">
        <v>766</v>
      </c>
      <c r="D129" s="400" t="s">
        <v>767</v>
      </c>
      <c r="E129" s="399"/>
      <c r="F129" s="399"/>
      <c r="G129" s="220"/>
      <c r="H129" s="225" t="s">
        <v>768</v>
      </c>
      <c r="I129" s="400" t="s">
        <v>783</v>
      </c>
      <c r="J129" s="399"/>
      <c r="K129" s="399"/>
      <c r="L129" s="400"/>
      <c r="M129" s="190"/>
      <c r="N129" s="190"/>
      <c r="O129" s="190"/>
      <c r="P129" s="190"/>
      <c r="Q129" s="190"/>
      <c r="R129" s="190"/>
      <c r="S129" s="190"/>
      <c r="T129" s="190"/>
      <c r="U129" s="190"/>
      <c r="V129" s="190"/>
      <c r="W129" s="190"/>
      <c r="X129" s="190"/>
      <c r="Y129" s="190"/>
      <c r="Z129" s="190"/>
    </row>
    <row r="130" spans="1:26" ht="15" customHeight="1" x14ac:dyDescent="0.2">
      <c r="A130" s="397"/>
      <c r="B130" s="196"/>
      <c r="C130" s="197" t="s">
        <v>770</v>
      </c>
      <c r="D130" s="400" t="s">
        <v>771</v>
      </c>
      <c r="E130" s="399"/>
      <c r="F130" s="399"/>
      <c r="G130" s="220"/>
      <c r="H130" s="226"/>
      <c r="I130" s="220"/>
      <c r="J130" s="220"/>
      <c r="K130" s="220"/>
      <c r="L130" s="220"/>
      <c r="M130" s="190"/>
      <c r="N130" s="190"/>
      <c r="O130" s="190"/>
      <c r="P130" s="190"/>
      <c r="Q130" s="190"/>
      <c r="R130" s="190"/>
      <c r="S130" s="190"/>
      <c r="T130" s="190"/>
      <c r="U130" s="190"/>
      <c r="V130" s="190"/>
      <c r="W130" s="190"/>
      <c r="X130" s="190"/>
      <c r="Y130" s="190"/>
      <c r="Z130" s="190"/>
    </row>
    <row r="131" spans="1:26" ht="15" customHeight="1" x14ac:dyDescent="0.2">
      <c r="A131" s="397"/>
      <c r="B131" s="196"/>
      <c r="C131" s="197" t="s">
        <v>772</v>
      </c>
      <c r="D131" s="405" t="s">
        <v>773</v>
      </c>
      <c r="E131" s="405"/>
      <c r="F131" s="405"/>
      <c r="G131" s="405"/>
      <c r="H131" s="405"/>
      <c r="I131" s="405"/>
      <c r="J131" s="405"/>
      <c r="K131" s="405"/>
      <c r="L131" s="405"/>
      <c r="M131" s="190"/>
      <c r="N131" s="190"/>
      <c r="O131" s="190"/>
      <c r="P131" s="190"/>
      <c r="Q131" s="190"/>
      <c r="R131" s="190"/>
      <c r="S131" s="190"/>
      <c r="T131" s="190"/>
      <c r="U131" s="190"/>
      <c r="V131" s="190"/>
      <c r="W131" s="190"/>
      <c r="X131" s="190"/>
      <c r="Y131" s="190"/>
      <c r="Z131" s="190"/>
    </row>
    <row r="132" spans="1:26" ht="3.95" customHeight="1" x14ac:dyDescent="0.2">
      <c r="A132" s="230"/>
      <c r="B132" s="199"/>
      <c r="C132" s="206"/>
      <c r="D132" s="207"/>
      <c r="E132" s="207"/>
      <c r="F132" s="207"/>
      <c r="G132" s="207"/>
      <c r="H132" s="203"/>
      <c r="I132" s="207"/>
      <c r="J132" s="207"/>
      <c r="K132" s="208"/>
      <c r="L132" s="208"/>
      <c r="M132" s="190"/>
      <c r="N132" s="190"/>
      <c r="O132" s="190"/>
      <c r="P132" s="190"/>
      <c r="Q132" s="190"/>
      <c r="R132" s="190"/>
      <c r="S132" s="190"/>
      <c r="T132" s="190"/>
      <c r="U132" s="190"/>
      <c r="V132" s="190"/>
      <c r="W132" s="190"/>
      <c r="X132" s="190"/>
      <c r="Y132" s="190"/>
      <c r="Z132" s="190"/>
    </row>
    <row r="133" spans="1:26" ht="14.1" customHeight="1" x14ac:dyDescent="0.2">
      <c r="A133" s="396" t="s">
        <v>380</v>
      </c>
      <c r="B133" s="196"/>
      <c r="C133" s="197" t="s">
        <v>755</v>
      </c>
      <c r="D133" s="400">
        <v>116</v>
      </c>
      <c r="E133" s="399"/>
      <c r="F133" s="399"/>
      <c r="G133" s="399"/>
      <c r="H133" s="399"/>
      <c r="I133" s="399"/>
      <c r="J133" s="399"/>
      <c r="K133" s="399"/>
      <c r="L133" s="399"/>
      <c r="M133" s="190"/>
      <c r="N133" s="190"/>
      <c r="O133" s="190"/>
      <c r="P133" s="190"/>
      <c r="Q133" s="190"/>
      <c r="R133" s="190"/>
      <c r="S133" s="190"/>
      <c r="T133" s="190"/>
      <c r="U133" s="190"/>
      <c r="V133" s="190"/>
      <c r="W133" s="190"/>
      <c r="X133" s="190"/>
      <c r="Y133" s="190"/>
      <c r="Z133" s="190"/>
    </row>
    <row r="134" spans="1:26" ht="14.1" customHeight="1" x14ac:dyDescent="0.2">
      <c r="A134" s="397"/>
      <c r="B134" s="196"/>
      <c r="C134" s="197" t="s">
        <v>748</v>
      </c>
      <c r="D134" s="400" t="s">
        <v>608</v>
      </c>
      <c r="E134" s="399"/>
      <c r="F134" s="399"/>
      <c r="G134" s="399"/>
      <c r="H134" s="399"/>
      <c r="I134" s="399"/>
      <c r="J134" s="399"/>
      <c r="K134" s="399"/>
      <c r="L134" s="399"/>
      <c r="M134" s="190"/>
      <c r="N134" s="190"/>
      <c r="O134" s="190"/>
      <c r="P134" s="190"/>
      <c r="Q134" s="190"/>
      <c r="R134" s="190"/>
      <c r="S134" s="190"/>
      <c r="T134" s="190"/>
      <c r="U134" s="190"/>
      <c r="V134" s="190"/>
      <c r="W134" s="190"/>
      <c r="X134" s="190"/>
      <c r="Y134" s="190"/>
      <c r="Z134" s="190"/>
    </row>
    <row r="135" spans="1:26" ht="14.1" customHeight="1" x14ac:dyDescent="0.2">
      <c r="A135" s="397"/>
      <c r="B135" s="196"/>
      <c r="C135" s="197" t="s">
        <v>370</v>
      </c>
      <c r="D135" s="400" t="s">
        <v>696</v>
      </c>
      <c r="E135" s="399"/>
      <c r="F135" s="399"/>
      <c r="G135" s="399"/>
      <c r="H135" s="399"/>
      <c r="I135" s="399"/>
      <c r="J135" s="399"/>
      <c r="K135" s="399"/>
      <c r="L135" s="399"/>
      <c r="M135" s="190"/>
      <c r="N135" s="190"/>
      <c r="O135" s="190"/>
      <c r="P135" s="190"/>
      <c r="Q135" s="190"/>
      <c r="R135" s="190"/>
      <c r="S135" s="190"/>
      <c r="T135" s="190"/>
      <c r="U135" s="190"/>
      <c r="V135" s="190"/>
      <c r="W135" s="190"/>
      <c r="X135" s="190"/>
      <c r="Y135" s="190"/>
      <c r="Z135" s="190"/>
    </row>
    <row r="136" spans="1:26" ht="2.1" customHeight="1" x14ac:dyDescent="0.2">
      <c r="A136" s="397"/>
      <c r="B136" s="222"/>
      <c r="C136" s="221"/>
      <c r="D136" s="207"/>
      <c r="E136" s="202"/>
      <c r="F136" s="202"/>
      <c r="G136" s="202"/>
      <c r="H136" s="203"/>
      <c r="I136" s="202"/>
      <c r="J136" s="202"/>
      <c r="K136" s="204"/>
      <c r="L136" s="204"/>
      <c r="M136" s="190"/>
      <c r="N136" s="190"/>
      <c r="O136" s="190"/>
      <c r="P136" s="190"/>
      <c r="Q136" s="190"/>
      <c r="R136" s="190"/>
      <c r="S136" s="190"/>
      <c r="T136" s="190"/>
      <c r="U136" s="190"/>
      <c r="V136" s="190"/>
      <c r="W136" s="190"/>
      <c r="X136" s="190"/>
      <c r="Y136" s="190"/>
      <c r="Z136" s="190"/>
    </row>
    <row r="137" spans="1:26" ht="14.1" customHeight="1" x14ac:dyDescent="0.2">
      <c r="A137" s="397"/>
      <c r="B137" s="196"/>
      <c r="C137" s="197" t="s">
        <v>777</v>
      </c>
      <c r="D137" s="400" t="s">
        <v>795</v>
      </c>
      <c r="E137" s="399"/>
      <c r="F137" s="399"/>
      <c r="G137" s="399"/>
      <c r="H137" s="399"/>
      <c r="I137" s="399"/>
      <c r="J137" s="399"/>
      <c r="K137" s="399"/>
      <c r="L137" s="399"/>
      <c r="M137" s="190"/>
      <c r="N137" s="190"/>
      <c r="O137" s="190"/>
      <c r="P137" s="190"/>
      <c r="Q137" s="190"/>
      <c r="R137" s="190"/>
      <c r="S137" s="190"/>
      <c r="T137" s="190"/>
      <c r="U137" s="190"/>
      <c r="V137" s="190"/>
      <c r="W137" s="190"/>
      <c r="X137" s="190"/>
      <c r="Y137" s="190"/>
      <c r="Z137" s="190"/>
    </row>
    <row r="138" spans="1:26" ht="23.25" customHeight="1" x14ac:dyDescent="0.2">
      <c r="A138" s="397"/>
      <c r="B138" s="196"/>
      <c r="C138" s="197" t="s">
        <v>43</v>
      </c>
      <c r="D138" s="400" t="s">
        <v>796</v>
      </c>
      <c r="E138" s="399"/>
      <c r="F138" s="399"/>
      <c r="G138" s="399"/>
      <c r="H138" s="399"/>
      <c r="I138" s="399"/>
      <c r="J138" s="399"/>
      <c r="K138" s="399"/>
      <c r="L138" s="399"/>
      <c r="M138" s="190"/>
      <c r="N138" s="190"/>
      <c r="O138" s="190"/>
      <c r="P138" s="190"/>
      <c r="Q138" s="190"/>
      <c r="R138" s="190"/>
      <c r="S138" s="190"/>
      <c r="T138" s="190"/>
      <c r="U138" s="190"/>
      <c r="V138" s="190"/>
      <c r="W138" s="190"/>
      <c r="X138" s="190"/>
      <c r="Y138" s="190"/>
      <c r="Z138" s="190"/>
    </row>
    <row r="139" spans="1:26" ht="23.25" customHeight="1" x14ac:dyDescent="0.2">
      <c r="A139" s="397"/>
      <c r="B139" s="196"/>
      <c r="C139" s="197" t="s">
        <v>759</v>
      </c>
      <c r="D139" s="400" t="s">
        <v>666</v>
      </c>
      <c r="E139" s="399"/>
      <c r="F139" s="399"/>
      <c r="G139" s="399"/>
      <c r="H139" s="399"/>
      <c r="I139" s="399"/>
      <c r="J139" s="399"/>
      <c r="K139" s="399"/>
      <c r="L139" s="399"/>
      <c r="M139" s="190"/>
      <c r="N139" s="190"/>
      <c r="O139" s="190"/>
      <c r="P139" s="190"/>
      <c r="Q139" s="190"/>
      <c r="R139" s="190"/>
      <c r="S139" s="190"/>
      <c r="T139" s="190"/>
      <c r="U139" s="190"/>
      <c r="V139" s="190"/>
      <c r="W139" s="190"/>
      <c r="X139" s="190"/>
      <c r="Y139" s="190"/>
      <c r="Z139" s="190"/>
    </row>
    <row r="140" spans="1:26" ht="14.1" customHeight="1" x14ac:dyDescent="0.2">
      <c r="A140" s="397"/>
      <c r="B140" s="222"/>
      <c r="C140" s="197" t="s">
        <v>760</v>
      </c>
      <c r="D140" s="403" t="s">
        <v>797</v>
      </c>
      <c r="E140" s="403"/>
      <c r="F140" s="403"/>
      <c r="G140" s="403"/>
      <c r="H140" s="403"/>
      <c r="I140" s="403"/>
      <c r="J140" s="403"/>
      <c r="K140" s="403"/>
      <c r="L140" s="403"/>
      <c r="M140" s="190"/>
      <c r="N140" s="190"/>
      <c r="O140" s="190"/>
      <c r="P140" s="190"/>
      <c r="Q140" s="190"/>
      <c r="R140" s="190"/>
      <c r="S140" s="190"/>
      <c r="T140" s="190"/>
      <c r="U140" s="190"/>
      <c r="V140" s="190"/>
      <c r="W140" s="190"/>
      <c r="X140" s="190"/>
      <c r="Y140" s="190"/>
      <c r="Z140" s="190"/>
    </row>
    <row r="141" spans="1:26" ht="2.1" customHeight="1" x14ac:dyDescent="0.2">
      <c r="A141" s="397"/>
      <c r="B141" s="222"/>
      <c r="C141" s="218"/>
      <c r="D141" s="223"/>
      <c r="E141" s="224"/>
      <c r="F141" s="224"/>
      <c r="G141" s="224"/>
      <c r="H141" s="203"/>
      <c r="I141" s="202"/>
      <c r="J141" s="202"/>
      <c r="K141" s="204"/>
      <c r="L141" s="204"/>
      <c r="M141" s="190"/>
      <c r="N141" s="190"/>
      <c r="O141" s="190"/>
      <c r="P141" s="190"/>
      <c r="Q141" s="190"/>
      <c r="R141" s="190"/>
      <c r="S141" s="190"/>
      <c r="T141" s="190"/>
      <c r="U141" s="190"/>
      <c r="V141" s="190"/>
      <c r="W141" s="190"/>
      <c r="X141" s="190"/>
      <c r="Y141" s="190"/>
      <c r="Z141" s="190"/>
    </row>
    <row r="142" spans="1:26" ht="14.1" customHeight="1" x14ac:dyDescent="0.2">
      <c r="A142" s="397"/>
      <c r="B142" s="196"/>
      <c r="C142" s="197" t="s">
        <v>762</v>
      </c>
      <c r="D142" s="400" t="s">
        <v>763</v>
      </c>
      <c r="E142" s="399"/>
      <c r="F142" s="399"/>
      <c r="G142" s="220"/>
      <c r="H142" s="225" t="s">
        <v>787</v>
      </c>
      <c r="I142" s="400" t="s">
        <v>765</v>
      </c>
      <c r="J142" s="399"/>
      <c r="K142" s="399"/>
      <c r="L142" s="400"/>
      <c r="M142" s="190"/>
      <c r="N142" s="190"/>
      <c r="O142" s="190"/>
      <c r="P142" s="190"/>
      <c r="Q142" s="190"/>
      <c r="R142" s="190"/>
      <c r="S142" s="190"/>
      <c r="T142" s="190"/>
      <c r="U142" s="190"/>
      <c r="V142" s="190"/>
      <c r="W142" s="190"/>
      <c r="X142" s="190"/>
      <c r="Y142" s="190"/>
      <c r="Z142" s="190"/>
    </row>
    <row r="143" spans="1:26" ht="14.1" customHeight="1" x14ac:dyDescent="0.2">
      <c r="A143" s="397"/>
      <c r="B143" s="196"/>
      <c r="C143" s="197" t="s">
        <v>766</v>
      </c>
      <c r="D143" s="400" t="s">
        <v>767</v>
      </c>
      <c r="E143" s="399"/>
      <c r="F143" s="399"/>
      <c r="G143" s="220"/>
      <c r="H143" s="225" t="s">
        <v>768</v>
      </c>
      <c r="I143" s="400" t="s">
        <v>783</v>
      </c>
      <c r="J143" s="399"/>
      <c r="K143" s="399"/>
      <c r="L143" s="400"/>
      <c r="M143" s="190"/>
      <c r="N143" s="190"/>
      <c r="O143" s="190"/>
      <c r="P143" s="190"/>
      <c r="Q143" s="190"/>
      <c r="R143" s="190"/>
      <c r="S143" s="190"/>
      <c r="T143" s="190"/>
      <c r="U143" s="190"/>
      <c r="V143" s="190"/>
      <c r="W143" s="190"/>
      <c r="X143" s="190"/>
      <c r="Y143" s="190"/>
      <c r="Z143" s="190"/>
    </row>
    <row r="144" spans="1:26" ht="14.1" customHeight="1" x14ac:dyDescent="0.2">
      <c r="A144" s="397"/>
      <c r="B144" s="196"/>
      <c r="C144" s="197" t="s">
        <v>770</v>
      </c>
      <c r="D144" s="400" t="s">
        <v>771</v>
      </c>
      <c r="E144" s="399"/>
      <c r="F144" s="399"/>
      <c r="G144" s="220"/>
      <c r="H144" s="226"/>
      <c r="I144" s="220"/>
      <c r="J144" s="220"/>
      <c r="K144" s="220"/>
      <c r="L144" s="220"/>
      <c r="M144" s="190"/>
      <c r="N144" s="190"/>
      <c r="O144" s="190"/>
      <c r="P144" s="190"/>
      <c r="Q144" s="190"/>
      <c r="R144" s="190"/>
      <c r="S144" s="190"/>
      <c r="T144" s="190"/>
      <c r="U144" s="190"/>
      <c r="V144" s="190"/>
      <c r="W144" s="190"/>
      <c r="X144" s="190"/>
      <c r="Y144" s="190"/>
      <c r="Z144" s="190"/>
    </row>
    <row r="145" spans="1:26" ht="14.1" customHeight="1" x14ac:dyDescent="0.2">
      <c r="A145" s="397"/>
      <c r="B145" s="196"/>
      <c r="C145" s="197" t="s">
        <v>772</v>
      </c>
      <c r="D145" s="405" t="s">
        <v>773</v>
      </c>
      <c r="E145" s="405"/>
      <c r="F145" s="405"/>
      <c r="G145" s="405"/>
      <c r="H145" s="405"/>
      <c r="I145" s="405"/>
      <c r="J145" s="405"/>
      <c r="K145" s="405"/>
      <c r="L145" s="405"/>
      <c r="M145" s="190"/>
      <c r="N145" s="190"/>
      <c r="O145" s="190"/>
      <c r="P145" s="190"/>
      <c r="Q145" s="190"/>
      <c r="R145" s="190"/>
      <c r="S145" s="190"/>
      <c r="T145" s="190"/>
      <c r="U145" s="190"/>
      <c r="V145" s="190"/>
      <c r="W145" s="190"/>
      <c r="X145" s="190"/>
      <c r="Y145" s="190"/>
      <c r="Z145" s="190"/>
    </row>
    <row r="146" spans="1:26" ht="3" customHeight="1" x14ac:dyDescent="0.2">
      <c r="A146" s="230"/>
      <c r="B146" s="199"/>
      <c r="C146" s="206"/>
      <c r="D146" s="207"/>
      <c r="E146" s="207"/>
      <c r="F146" s="207"/>
      <c r="G146" s="207"/>
      <c r="H146" s="203"/>
      <c r="I146" s="207"/>
      <c r="J146" s="207"/>
      <c r="K146" s="208"/>
      <c r="L146" s="208"/>
      <c r="M146" s="190"/>
      <c r="N146" s="190"/>
      <c r="O146" s="190"/>
      <c r="P146" s="190"/>
      <c r="Q146" s="190"/>
      <c r="R146" s="190"/>
      <c r="S146" s="190"/>
      <c r="T146" s="190"/>
      <c r="U146" s="190"/>
      <c r="V146" s="190"/>
      <c r="W146" s="190"/>
      <c r="X146" s="190"/>
      <c r="Y146" s="190"/>
      <c r="Z146" s="190"/>
    </row>
    <row r="147" spans="1:26" ht="14.1" customHeight="1" x14ac:dyDescent="0.2">
      <c r="A147" s="396" t="s">
        <v>382</v>
      </c>
      <c r="B147" s="196"/>
      <c r="C147" s="197" t="s">
        <v>755</v>
      </c>
      <c r="D147" s="400">
        <v>117</v>
      </c>
      <c r="E147" s="399"/>
      <c r="F147" s="399"/>
      <c r="G147" s="399"/>
      <c r="H147" s="399"/>
      <c r="I147" s="399"/>
      <c r="J147" s="399"/>
      <c r="K147" s="399"/>
      <c r="L147" s="399"/>
      <c r="M147" s="190"/>
      <c r="N147" s="190"/>
      <c r="O147" s="190"/>
      <c r="P147" s="190"/>
      <c r="Q147" s="190"/>
      <c r="R147" s="190"/>
      <c r="S147" s="190"/>
      <c r="T147" s="190"/>
      <c r="U147" s="190"/>
      <c r="V147" s="190"/>
      <c r="W147" s="190"/>
      <c r="X147" s="190"/>
      <c r="Y147" s="190"/>
      <c r="Z147" s="190"/>
    </row>
    <row r="148" spans="1:26" ht="14.1" customHeight="1" x14ac:dyDescent="0.2">
      <c r="A148" s="397"/>
      <c r="B148" s="196"/>
      <c r="C148" s="197" t="s">
        <v>748</v>
      </c>
      <c r="D148" s="400" t="s">
        <v>665</v>
      </c>
      <c r="E148" s="401"/>
      <c r="F148" s="401"/>
      <c r="G148" s="401"/>
      <c r="H148" s="401"/>
      <c r="I148" s="401"/>
      <c r="J148" s="401"/>
      <c r="K148" s="401"/>
      <c r="L148" s="401"/>
      <c r="M148" s="190"/>
      <c r="N148" s="190"/>
      <c r="O148" s="190"/>
      <c r="P148" s="190"/>
      <c r="Q148" s="190"/>
      <c r="R148" s="190"/>
      <c r="S148" s="190"/>
      <c r="T148" s="190"/>
      <c r="U148" s="190"/>
      <c r="V148" s="190"/>
      <c r="W148" s="190"/>
      <c r="X148" s="190"/>
      <c r="Y148" s="190"/>
      <c r="Z148" s="190"/>
    </row>
    <row r="149" spans="1:26" ht="14.1" customHeight="1" x14ac:dyDescent="0.2">
      <c r="A149" s="397"/>
      <c r="B149" s="196"/>
      <c r="C149" s="197" t="s">
        <v>370</v>
      </c>
      <c r="D149" s="400" t="s">
        <v>664</v>
      </c>
      <c r="E149" s="399"/>
      <c r="F149" s="399"/>
      <c r="G149" s="399"/>
      <c r="H149" s="399"/>
      <c r="I149" s="399"/>
      <c r="J149" s="399"/>
      <c r="K149" s="399"/>
      <c r="L149" s="399"/>
      <c r="M149" s="190"/>
      <c r="N149" s="190"/>
      <c r="O149" s="190"/>
      <c r="P149" s="190"/>
      <c r="Q149" s="190"/>
      <c r="R149" s="190"/>
      <c r="S149" s="190"/>
      <c r="T149" s="190"/>
      <c r="U149" s="190"/>
      <c r="V149" s="190"/>
      <c r="W149" s="190"/>
      <c r="X149" s="190"/>
      <c r="Y149" s="190"/>
      <c r="Z149" s="190"/>
    </row>
    <row r="150" spans="1:26" ht="2.1" customHeight="1" x14ac:dyDescent="0.2">
      <c r="A150" s="397"/>
      <c r="B150" s="222"/>
      <c r="C150" s="221"/>
      <c r="D150" s="207"/>
      <c r="E150" s="202"/>
      <c r="F150" s="202"/>
      <c r="G150" s="202"/>
      <c r="H150" s="203"/>
      <c r="I150" s="202"/>
      <c r="J150" s="202"/>
      <c r="K150" s="204"/>
      <c r="L150" s="204"/>
      <c r="M150" s="190"/>
      <c r="N150" s="190"/>
      <c r="O150" s="190"/>
      <c r="P150" s="190"/>
      <c r="Q150" s="190"/>
      <c r="R150" s="190"/>
      <c r="S150" s="190"/>
      <c r="T150" s="190"/>
      <c r="U150" s="190"/>
      <c r="V150" s="190"/>
      <c r="W150" s="190"/>
      <c r="X150" s="190"/>
      <c r="Y150" s="190"/>
      <c r="Z150" s="190"/>
    </row>
    <row r="151" spans="1:26" ht="14.1" customHeight="1" x14ac:dyDescent="0.2">
      <c r="A151" s="397"/>
      <c r="B151" s="196"/>
      <c r="C151" s="197" t="s">
        <v>777</v>
      </c>
      <c r="D151" s="400" t="s">
        <v>663</v>
      </c>
      <c r="E151" s="399"/>
      <c r="F151" s="399"/>
      <c r="G151" s="399"/>
      <c r="H151" s="399"/>
      <c r="I151" s="399"/>
      <c r="J151" s="399"/>
      <c r="K151" s="399"/>
      <c r="L151" s="399"/>
      <c r="M151" s="190"/>
      <c r="N151" s="190"/>
      <c r="O151" s="190"/>
      <c r="P151" s="190"/>
      <c r="Q151" s="190"/>
      <c r="R151" s="190"/>
      <c r="S151" s="190"/>
      <c r="T151" s="190"/>
      <c r="U151" s="190"/>
      <c r="V151" s="190"/>
      <c r="W151" s="190"/>
      <c r="X151" s="190"/>
      <c r="Y151" s="190"/>
      <c r="Z151" s="190"/>
    </row>
    <row r="152" spans="1:26" ht="24" customHeight="1" x14ac:dyDescent="0.2">
      <c r="A152" s="397"/>
      <c r="B152" s="196"/>
      <c r="C152" s="197" t="s">
        <v>43</v>
      </c>
      <c r="D152" s="400" t="s">
        <v>798</v>
      </c>
      <c r="E152" s="399"/>
      <c r="F152" s="399"/>
      <c r="G152" s="399"/>
      <c r="H152" s="399"/>
      <c r="I152" s="399"/>
      <c r="J152" s="399"/>
      <c r="K152" s="399"/>
      <c r="L152" s="399"/>
      <c r="M152" s="190"/>
      <c r="N152" s="190"/>
      <c r="O152" s="190"/>
      <c r="P152" s="190"/>
      <c r="Q152" s="190"/>
      <c r="R152" s="190"/>
      <c r="S152" s="190"/>
      <c r="T152" s="190"/>
      <c r="U152" s="190"/>
      <c r="V152" s="190"/>
      <c r="W152" s="190"/>
      <c r="X152" s="190"/>
      <c r="Y152" s="190"/>
      <c r="Z152" s="190"/>
    </row>
    <row r="153" spans="1:26" ht="22.5" customHeight="1" x14ac:dyDescent="0.2">
      <c r="A153" s="397"/>
      <c r="B153" s="196"/>
      <c r="C153" s="197" t="s">
        <v>759</v>
      </c>
      <c r="D153" s="400" t="s">
        <v>799</v>
      </c>
      <c r="E153" s="399"/>
      <c r="F153" s="399"/>
      <c r="G153" s="399"/>
      <c r="H153" s="399"/>
      <c r="I153" s="399"/>
      <c r="J153" s="399"/>
      <c r="K153" s="399"/>
      <c r="L153" s="399"/>
      <c r="M153" s="190"/>
      <c r="N153" s="190"/>
      <c r="O153" s="190"/>
      <c r="P153" s="190"/>
      <c r="Q153" s="190"/>
      <c r="R153" s="190"/>
      <c r="S153" s="190"/>
      <c r="T153" s="190"/>
      <c r="U153" s="190"/>
      <c r="V153" s="190"/>
      <c r="W153" s="190"/>
      <c r="X153" s="190"/>
      <c r="Y153" s="190"/>
      <c r="Z153" s="190"/>
    </row>
    <row r="154" spans="1:26" ht="14.1" customHeight="1" x14ac:dyDescent="0.2">
      <c r="A154" s="397"/>
      <c r="B154" s="222"/>
      <c r="C154" s="197" t="s">
        <v>760</v>
      </c>
      <c r="D154" s="403" t="s">
        <v>800</v>
      </c>
      <c r="E154" s="403"/>
      <c r="F154" s="403"/>
      <c r="G154" s="403"/>
      <c r="H154" s="403"/>
      <c r="I154" s="403"/>
      <c r="J154" s="403"/>
      <c r="K154" s="403"/>
      <c r="L154" s="403"/>
      <c r="M154" s="190"/>
      <c r="N154" s="190"/>
      <c r="O154" s="190"/>
      <c r="P154" s="190"/>
      <c r="Q154" s="190"/>
      <c r="R154" s="190"/>
      <c r="S154" s="190"/>
      <c r="T154" s="190"/>
      <c r="U154" s="190"/>
      <c r="V154" s="190"/>
      <c r="W154" s="190"/>
      <c r="X154" s="190"/>
      <c r="Y154" s="190"/>
      <c r="Z154" s="190"/>
    </row>
    <row r="155" spans="1:26" ht="2.1" customHeight="1" x14ac:dyDescent="0.2">
      <c r="A155" s="397"/>
      <c r="B155" s="222"/>
      <c r="C155" s="218"/>
      <c r="D155" s="223"/>
      <c r="E155" s="224"/>
      <c r="F155" s="224"/>
      <c r="G155" s="224"/>
      <c r="H155" s="203"/>
      <c r="I155" s="202"/>
      <c r="J155" s="202"/>
      <c r="K155" s="204"/>
      <c r="L155" s="204"/>
      <c r="M155" s="190"/>
      <c r="N155" s="190"/>
      <c r="O155" s="190"/>
      <c r="P155" s="190"/>
      <c r="Q155" s="190"/>
      <c r="R155" s="190"/>
      <c r="S155" s="190"/>
      <c r="T155" s="190"/>
      <c r="U155" s="190"/>
      <c r="V155" s="190"/>
      <c r="W155" s="190"/>
      <c r="X155" s="190"/>
      <c r="Y155" s="190"/>
      <c r="Z155" s="190"/>
    </row>
    <row r="156" spans="1:26" ht="14.1" customHeight="1" x14ac:dyDescent="0.2">
      <c r="A156" s="397"/>
      <c r="B156" s="196"/>
      <c r="C156" s="197" t="s">
        <v>762</v>
      </c>
      <c r="D156" s="400" t="s">
        <v>763</v>
      </c>
      <c r="E156" s="399"/>
      <c r="F156" s="399"/>
      <c r="G156" s="220"/>
      <c r="H156" s="225" t="s">
        <v>787</v>
      </c>
      <c r="I156" s="400" t="s">
        <v>765</v>
      </c>
      <c r="J156" s="399"/>
      <c r="K156" s="399"/>
      <c r="L156" s="400"/>
      <c r="M156" s="190"/>
      <c r="N156" s="190"/>
      <c r="O156" s="190"/>
      <c r="P156" s="190"/>
      <c r="Q156" s="190"/>
      <c r="R156" s="190"/>
      <c r="S156" s="190"/>
      <c r="T156" s="190"/>
      <c r="U156" s="190"/>
      <c r="V156" s="190"/>
      <c r="W156" s="190"/>
      <c r="X156" s="190"/>
      <c r="Y156" s="190"/>
      <c r="Z156" s="190"/>
    </row>
    <row r="157" spans="1:26" ht="14.1" customHeight="1" x14ac:dyDescent="0.2">
      <c r="A157" s="397"/>
      <c r="B157" s="196"/>
      <c r="C157" s="197" t="s">
        <v>766</v>
      </c>
      <c r="D157" s="400" t="s">
        <v>767</v>
      </c>
      <c r="E157" s="399"/>
      <c r="F157" s="399"/>
      <c r="G157" s="220"/>
      <c r="H157" s="225" t="s">
        <v>768</v>
      </c>
      <c r="I157" s="400" t="s">
        <v>783</v>
      </c>
      <c r="J157" s="399"/>
      <c r="K157" s="399"/>
      <c r="L157" s="400"/>
      <c r="M157" s="190"/>
      <c r="N157" s="190"/>
      <c r="O157" s="190"/>
      <c r="P157" s="190"/>
      <c r="Q157" s="190"/>
      <c r="R157" s="190"/>
      <c r="S157" s="190"/>
      <c r="T157" s="190"/>
      <c r="U157" s="190"/>
      <c r="V157" s="190"/>
      <c r="W157" s="190"/>
      <c r="X157" s="190"/>
      <c r="Y157" s="190"/>
      <c r="Z157" s="190"/>
    </row>
    <row r="158" spans="1:26" ht="14.1" customHeight="1" x14ac:dyDescent="0.2">
      <c r="A158" s="397"/>
      <c r="B158" s="196"/>
      <c r="C158" s="197" t="s">
        <v>770</v>
      </c>
      <c r="D158" s="400" t="s">
        <v>771</v>
      </c>
      <c r="E158" s="399"/>
      <c r="F158" s="399"/>
      <c r="G158" s="220"/>
      <c r="H158" s="226"/>
      <c r="I158" s="220"/>
      <c r="J158" s="220"/>
      <c r="K158" s="220"/>
      <c r="L158" s="220"/>
      <c r="M158" s="190"/>
      <c r="N158" s="190"/>
      <c r="O158" s="190"/>
      <c r="P158" s="190"/>
      <c r="Q158" s="190"/>
      <c r="R158" s="190"/>
      <c r="S158" s="190"/>
      <c r="T158" s="190"/>
      <c r="U158" s="190"/>
      <c r="V158" s="190"/>
      <c r="W158" s="190"/>
      <c r="X158" s="190"/>
      <c r="Y158" s="190"/>
      <c r="Z158" s="190"/>
    </row>
    <row r="159" spans="1:26" ht="14.1" customHeight="1" x14ac:dyDescent="0.2">
      <c r="A159" s="397"/>
      <c r="B159" s="196"/>
      <c r="C159" s="197" t="s">
        <v>772</v>
      </c>
      <c r="D159" s="405" t="s">
        <v>773</v>
      </c>
      <c r="E159" s="405"/>
      <c r="F159" s="405"/>
      <c r="G159" s="405"/>
      <c r="H159" s="405"/>
      <c r="I159" s="405"/>
      <c r="J159" s="405"/>
      <c r="K159" s="405"/>
      <c r="L159" s="405"/>
      <c r="M159" s="190"/>
      <c r="N159" s="190"/>
      <c r="O159" s="190"/>
      <c r="P159" s="190"/>
      <c r="Q159" s="190"/>
      <c r="R159" s="190"/>
      <c r="S159" s="190"/>
      <c r="T159" s="190"/>
      <c r="U159" s="190"/>
      <c r="V159" s="190"/>
      <c r="W159" s="190"/>
      <c r="X159" s="190"/>
      <c r="Y159" s="190"/>
      <c r="Z159" s="190"/>
    </row>
    <row r="160" spans="1:26" ht="3" customHeight="1" x14ac:dyDescent="0.2">
      <c r="A160" s="230"/>
      <c r="B160" s="199"/>
      <c r="C160" s="206"/>
      <c r="D160" s="207"/>
      <c r="E160" s="207"/>
      <c r="F160" s="207"/>
      <c r="G160" s="207"/>
      <c r="H160" s="203"/>
      <c r="I160" s="207"/>
      <c r="J160" s="207"/>
      <c r="K160" s="208"/>
      <c r="L160" s="208"/>
      <c r="M160" s="190"/>
      <c r="N160" s="190"/>
      <c r="O160" s="190"/>
      <c r="P160" s="190"/>
      <c r="Q160" s="190"/>
      <c r="R160" s="190"/>
      <c r="S160" s="190"/>
      <c r="T160" s="190"/>
      <c r="U160" s="190"/>
      <c r="V160" s="190"/>
      <c r="W160" s="190"/>
      <c r="X160" s="190"/>
      <c r="Y160" s="190"/>
      <c r="Z160" s="190"/>
    </row>
    <row r="161" spans="1:26" ht="12.95" customHeight="1" x14ac:dyDescent="0.2">
      <c r="A161" s="396" t="s">
        <v>383</v>
      </c>
      <c r="B161" s="196"/>
      <c r="C161" s="197" t="s">
        <v>755</v>
      </c>
      <c r="D161" s="400" t="s">
        <v>801</v>
      </c>
      <c r="E161" s="399"/>
      <c r="F161" s="399"/>
      <c r="G161" s="399"/>
      <c r="H161" s="399"/>
      <c r="I161" s="399"/>
      <c r="J161" s="399"/>
      <c r="K161" s="399"/>
      <c r="L161" s="399"/>
      <c r="M161" s="190"/>
      <c r="N161" s="190"/>
      <c r="O161" s="190"/>
      <c r="P161" s="190"/>
      <c r="Q161" s="190"/>
      <c r="R161" s="190"/>
      <c r="S161" s="190"/>
      <c r="T161" s="190"/>
      <c r="U161" s="190"/>
      <c r="V161" s="190"/>
      <c r="W161" s="190"/>
      <c r="X161" s="190"/>
      <c r="Y161" s="190"/>
      <c r="Z161" s="190"/>
    </row>
    <row r="162" spans="1:26" ht="12.95" customHeight="1" x14ac:dyDescent="0.2">
      <c r="A162" s="397"/>
      <c r="B162" s="196"/>
      <c r="C162" s="197" t="s">
        <v>748</v>
      </c>
      <c r="D162" s="400" t="s">
        <v>697</v>
      </c>
      <c r="E162" s="399"/>
      <c r="F162" s="399"/>
      <c r="G162" s="399"/>
      <c r="H162" s="399"/>
      <c r="I162" s="399"/>
      <c r="J162" s="399"/>
      <c r="K162" s="399"/>
      <c r="L162" s="399"/>
      <c r="M162" s="190"/>
      <c r="N162" s="190"/>
      <c r="O162" s="190"/>
      <c r="P162" s="190"/>
      <c r="Q162" s="190"/>
      <c r="R162" s="190"/>
      <c r="S162" s="190"/>
      <c r="T162" s="190"/>
      <c r="U162" s="190"/>
      <c r="V162" s="190"/>
      <c r="W162" s="190"/>
      <c r="X162" s="190"/>
      <c r="Y162" s="190"/>
      <c r="Z162" s="190"/>
    </row>
    <row r="163" spans="1:26" ht="12.95" customHeight="1" x14ac:dyDescent="0.2">
      <c r="A163" s="397"/>
      <c r="B163" s="196"/>
      <c r="C163" s="197" t="s">
        <v>370</v>
      </c>
      <c r="D163" s="400" t="s">
        <v>698</v>
      </c>
      <c r="E163" s="399"/>
      <c r="F163" s="399"/>
      <c r="G163" s="399"/>
      <c r="H163" s="399"/>
      <c r="I163" s="399"/>
      <c r="J163" s="399"/>
      <c r="K163" s="399"/>
      <c r="L163" s="399"/>
      <c r="M163" s="190"/>
      <c r="N163" s="190"/>
      <c r="O163" s="190"/>
      <c r="P163" s="190"/>
      <c r="Q163" s="190"/>
      <c r="R163" s="190"/>
      <c r="S163" s="190"/>
      <c r="T163" s="190"/>
      <c r="U163" s="190"/>
      <c r="V163" s="190"/>
      <c r="W163" s="190"/>
      <c r="X163" s="190"/>
      <c r="Y163" s="190"/>
      <c r="Z163" s="190"/>
    </row>
    <row r="164" spans="1:26" ht="2.1" customHeight="1" x14ac:dyDescent="0.2">
      <c r="A164" s="397"/>
      <c r="B164" s="222"/>
      <c r="C164" s="221"/>
      <c r="D164" s="207"/>
      <c r="E164" s="202"/>
      <c r="F164" s="202"/>
      <c r="G164" s="202"/>
      <c r="H164" s="203"/>
      <c r="I164" s="202"/>
      <c r="J164" s="202"/>
      <c r="K164" s="204"/>
      <c r="L164" s="204"/>
      <c r="M164" s="190"/>
      <c r="N164" s="190"/>
      <c r="O164" s="190"/>
      <c r="P164" s="190"/>
      <c r="Q164" s="190"/>
      <c r="R164" s="190"/>
      <c r="S164" s="190"/>
      <c r="T164" s="190"/>
      <c r="U164" s="190"/>
      <c r="V164" s="190"/>
      <c r="W164" s="190"/>
      <c r="X164" s="190"/>
      <c r="Y164" s="190"/>
      <c r="Z164" s="190"/>
    </row>
    <row r="165" spans="1:26" ht="12.95" customHeight="1" x14ac:dyDescent="0.2">
      <c r="A165" s="397"/>
      <c r="B165" s="196"/>
      <c r="C165" s="197" t="s">
        <v>777</v>
      </c>
      <c r="D165" s="400" t="s">
        <v>661</v>
      </c>
      <c r="E165" s="399"/>
      <c r="F165" s="399"/>
      <c r="G165" s="399"/>
      <c r="H165" s="399"/>
      <c r="I165" s="399"/>
      <c r="J165" s="399"/>
      <c r="K165" s="399"/>
      <c r="L165" s="399"/>
      <c r="M165" s="190"/>
      <c r="N165" s="190"/>
      <c r="O165" s="190"/>
      <c r="P165" s="190"/>
      <c r="Q165" s="190"/>
      <c r="R165" s="190"/>
      <c r="S165" s="190"/>
      <c r="T165" s="190"/>
      <c r="U165" s="190"/>
      <c r="V165" s="190"/>
      <c r="W165" s="190"/>
      <c r="X165" s="190"/>
      <c r="Y165" s="190"/>
      <c r="Z165" s="190"/>
    </row>
    <row r="166" spans="1:26" ht="23.25" customHeight="1" x14ac:dyDescent="0.2">
      <c r="A166" s="397"/>
      <c r="B166" s="196"/>
      <c r="C166" s="197" t="s">
        <v>43</v>
      </c>
      <c r="D166" s="400" t="s">
        <v>802</v>
      </c>
      <c r="E166" s="399"/>
      <c r="F166" s="399"/>
      <c r="G166" s="399"/>
      <c r="H166" s="399"/>
      <c r="I166" s="399"/>
      <c r="J166" s="399"/>
      <c r="K166" s="399"/>
      <c r="L166" s="399"/>
      <c r="M166" s="190"/>
      <c r="N166" s="190"/>
      <c r="O166" s="190"/>
      <c r="P166" s="190"/>
      <c r="Q166" s="190"/>
      <c r="R166" s="190"/>
      <c r="S166" s="190"/>
      <c r="T166" s="190"/>
      <c r="U166" s="190"/>
      <c r="V166" s="190"/>
      <c r="W166" s="190"/>
      <c r="X166" s="190"/>
      <c r="Y166" s="190"/>
      <c r="Z166" s="190"/>
    </row>
    <row r="167" spans="1:26" ht="23.25" customHeight="1" x14ac:dyDescent="0.2">
      <c r="A167" s="397"/>
      <c r="B167" s="196"/>
      <c r="C167" s="197" t="s">
        <v>759</v>
      </c>
      <c r="D167" s="400" t="s">
        <v>609</v>
      </c>
      <c r="E167" s="399"/>
      <c r="F167" s="399"/>
      <c r="G167" s="399"/>
      <c r="H167" s="399"/>
      <c r="I167" s="399"/>
      <c r="J167" s="399"/>
      <c r="K167" s="399"/>
      <c r="L167" s="399"/>
      <c r="M167" s="190"/>
      <c r="N167" s="190"/>
      <c r="O167" s="190"/>
      <c r="P167" s="190"/>
      <c r="Q167" s="190"/>
      <c r="R167" s="190"/>
      <c r="S167" s="190"/>
      <c r="T167" s="190"/>
      <c r="U167" s="190"/>
      <c r="V167" s="190"/>
      <c r="W167" s="190"/>
      <c r="X167" s="190"/>
      <c r="Y167" s="190"/>
      <c r="Z167" s="190"/>
    </row>
    <row r="168" spans="1:26" ht="12.95" customHeight="1" x14ac:dyDescent="0.2">
      <c r="A168" s="397"/>
      <c r="B168" s="222"/>
      <c r="C168" s="197" t="s">
        <v>760</v>
      </c>
      <c r="D168" s="403" t="s">
        <v>803</v>
      </c>
      <c r="E168" s="403"/>
      <c r="F168" s="403"/>
      <c r="G168" s="403"/>
      <c r="H168" s="403"/>
      <c r="I168" s="403"/>
      <c r="J168" s="403"/>
      <c r="K168" s="403"/>
      <c r="L168" s="403"/>
      <c r="M168" s="190"/>
      <c r="N168" s="190"/>
      <c r="O168" s="190"/>
      <c r="P168" s="190"/>
      <c r="Q168" s="190"/>
      <c r="R168" s="190"/>
      <c r="S168" s="190"/>
      <c r="T168" s="190"/>
      <c r="U168" s="190"/>
      <c r="V168" s="190"/>
      <c r="W168" s="190"/>
      <c r="X168" s="190"/>
      <c r="Y168" s="190"/>
      <c r="Z168" s="190"/>
    </row>
    <row r="169" spans="1:26" ht="2.1" customHeight="1" x14ac:dyDescent="0.2">
      <c r="A169" s="397"/>
      <c r="B169" s="222"/>
      <c r="C169" s="218"/>
      <c r="D169" s="223"/>
      <c r="E169" s="224"/>
      <c r="F169" s="224"/>
      <c r="G169" s="224"/>
      <c r="H169" s="203"/>
      <c r="I169" s="202"/>
      <c r="J169" s="202"/>
      <c r="K169" s="204"/>
      <c r="L169" s="204"/>
      <c r="M169" s="190"/>
      <c r="N169" s="190"/>
      <c r="O169" s="190"/>
      <c r="P169" s="190"/>
      <c r="Q169" s="190"/>
      <c r="R169" s="190"/>
      <c r="S169" s="190"/>
      <c r="T169" s="190"/>
      <c r="U169" s="190"/>
      <c r="V169" s="190"/>
      <c r="W169" s="190"/>
      <c r="X169" s="190"/>
      <c r="Y169" s="190"/>
      <c r="Z169" s="190"/>
    </row>
    <row r="170" spans="1:26" ht="12.95" customHeight="1" x14ac:dyDescent="0.2">
      <c r="A170" s="397"/>
      <c r="B170" s="196"/>
      <c r="C170" s="197" t="s">
        <v>762</v>
      </c>
      <c r="D170" s="400" t="s">
        <v>763</v>
      </c>
      <c r="E170" s="399"/>
      <c r="F170" s="399"/>
      <c r="G170" s="220"/>
      <c r="H170" s="225" t="s">
        <v>787</v>
      </c>
      <c r="I170" s="400" t="s">
        <v>765</v>
      </c>
      <c r="J170" s="399"/>
      <c r="K170" s="399"/>
      <c r="L170" s="400"/>
      <c r="M170" s="190"/>
      <c r="N170" s="190"/>
      <c r="O170" s="190"/>
      <c r="P170" s="190"/>
      <c r="Q170" s="190"/>
      <c r="R170" s="190"/>
      <c r="S170" s="190"/>
      <c r="T170" s="190"/>
      <c r="U170" s="190"/>
      <c r="V170" s="190"/>
      <c r="W170" s="190"/>
      <c r="X170" s="190"/>
      <c r="Y170" s="190"/>
      <c r="Z170" s="190"/>
    </row>
    <row r="171" spans="1:26" ht="12.95" customHeight="1" x14ac:dyDescent="0.2">
      <c r="A171" s="397"/>
      <c r="B171" s="196"/>
      <c r="C171" s="197" t="s">
        <v>766</v>
      </c>
      <c r="D171" s="400" t="s">
        <v>767</v>
      </c>
      <c r="E171" s="399"/>
      <c r="F171" s="399"/>
      <c r="G171" s="220"/>
      <c r="H171" s="225" t="s">
        <v>768</v>
      </c>
      <c r="I171" s="400" t="s">
        <v>804</v>
      </c>
      <c r="J171" s="399"/>
      <c r="K171" s="399"/>
      <c r="L171" s="400"/>
      <c r="M171" s="190"/>
      <c r="N171" s="190"/>
      <c r="O171" s="190"/>
      <c r="P171" s="190"/>
      <c r="Q171" s="190"/>
      <c r="R171" s="190"/>
      <c r="S171" s="190"/>
      <c r="T171" s="190"/>
      <c r="U171" s="190"/>
      <c r="V171" s="190"/>
      <c r="W171" s="190"/>
      <c r="X171" s="190"/>
      <c r="Y171" s="190"/>
      <c r="Z171" s="190"/>
    </row>
    <row r="172" spans="1:26" ht="12.95" customHeight="1" x14ac:dyDescent="0.2">
      <c r="A172" s="397"/>
      <c r="B172" s="196"/>
      <c r="C172" s="197" t="s">
        <v>770</v>
      </c>
      <c r="D172" s="400" t="s">
        <v>805</v>
      </c>
      <c r="E172" s="399"/>
      <c r="F172" s="399"/>
      <c r="G172" s="220"/>
      <c r="H172" s="226"/>
      <c r="I172" s="220"/>
      <c r="J172" s="220"/>
      <c r="K172" s="220"/>
      <c r="L172" s="220"/>
      <c r="M172" s="190"/>
      <c r="N172" s="190"/>
      <c r="O172" s="190"/>
      <c r="P172" s="190"/>
      <c r="Q172" s="190"/>
      <c r="R172" s="190"/>
      <c r="S172" s="190"/>
      <c r="T172" s="190"/>
      <c r="U172" s="190"/>
      <c r="V172" s="190"/>
      <c r="W172" s="190"/>
      <c r="X172" s="190"/>
      <c r="Y172" s="190"/>
      <c r="Z172" s="190"/>
    </row>
    <row r="173" spans="1:26" ht="12.95" customHeight="1" x14ac:dyDescent="0.2">
      <c r="A173" s="397"/>
      <c r="B173" s="196"/>
      <c r="C173" s="197" t="s">
        <v>772</v>
      </c>
      <c r="D173" s="405" t="s">
        <v>773</v>
      </c>
      <c r="E173" s="405"/>
      <c r="F173" s="405"/>
      <c r="G173" s="405"/>
      <c r="H173" s="405"/>
      <c r="I173" s="405"/>
      <c r="J173" s="405"/>
      <c r="K173" s="405"/>
      <c r="L173" s="405"/>
      <c r="M173" s="190"/>
      <c r="N173" s="190"/>
      <c r="O173" s="190"/>
      <c r="P173" s="190"/>
      <c r="Q173" s="190"/>
      <c r="R173" s="190"/>
      <c r="S173" s="190"/>
      <c r="T173" s="190"/>
      <c r="U173" s="190"/>
      <c r="V173" s="190"/>
      <c r="W173" s="190"/>
      <c r="X173" s="190"/>
      <c r="Y173" s="190"/>
      <c r="Z173" s="190"/>
    </row>
    <row r="174" spans="1:26" ht="3" customHeight="1" x14ac:dyDescent="0.2">
      <c r="A174" s="230"/>
      <c r="B174" s="199"/>
      <c r="C174" s="206"/>
      <c r="D174" s="207"/>
      <c r="E174" s="207"/>
      <c r="F174" s="207"/>
      <c r="G174" s="207"/>
      <c r="H174" s="203"/>
      <c r="I174" s="207"/>
      <c r="J174" s="207"/>
      <c r="K174" s="208"/>
      <c r="L174" s="208"/>
      <c r="M174" s="190"/>
      <c r="N174" s="190"/>
      <c r="O174" s="190"/>
      <c r="P174" s="190"/>
      <c r="Q174" s="190"/>
      <c r="R174" s="190"/>
      <c r="S174" s="190"/>
      <c r="T174" s="190"/>
      <c r="U174" s="190"/>
      <c r="V174" s="190"/>
      <c r="W174" s="190"/>
      <c r="X174" s="190"/>
      <c r="Y174" s="190"/>
      <c r="Z174" s="190"/>
    </row>
    <row r="175" spans="1:26" ht="12.95" customHeight="1" x14ac:dyDescent="0.2">
      <c r="A175" s="396" t="s">
        <v>384</v>
      </c>
      <c r="B175" s="196"/>
      <c r="C175" s="197" t="s">
        <v>755</v>
      </c>
      <c r="D175" s="400" t="s">
        <v>806</v>
      </c>
      <c r="E175" s="399"/>
      <c r="F175" s="399"/>
      <c r="G175" s="399"/>
      <c r="H175" s="399"/>
      <c r="I175" s="399"/>
      <c r="J175" s="399"/>
      <c r="K175" s="399"/>
      <c r="L175" s="399"/>
      <c r="M175" s="190"/>
      <c r="N175" s="190"/>
      <c r="O175" s="190"/>
      <c r="P175" s="190"/>
      <c r="Q175" s="190"/>
      <c r="R175" s="190"/>
      <c r="S175" s="190"/>
      <c r="T175" s="190"/>
      <c r="U175" s="190"/>
      <c r="V175" s="190"/>
      <c r="W175" s="190"/>
      <c r="X175" s="190"/>
      <c r="Y175" s="190"/>
      <c r="Z175" s="190"/>
    </row>
    <row r="176" spans="1:26" ht="12.95" customHeight="1" x14ac:dyDescent="0.2">
      <c r="A176" s="397"/>
      <c r="B176" s="196"/>
      <c r="C176" s="197" t="s">
        <v>748</v>
      </c>
      <c r="D176" s="400" t="s">
        <v>699</v>
      </c>
      <c r="E176" s="399"/>
      <c r="F176" s="399"/>
      <c r="G176" s="399"/>
      <c r="H176" s="399"/>
      <c r="I176" s="399"/>
      <c r="J176" s="399"/>
      <c r="K176" s="399"/>
      <c r="L176" s="399"/>
      <c r="M176" s="190"/>
      <c r="N176" s="190"/>
      <c r="O176" s="190"/>
      <c r="P176" s="190"/>
      <c r="Q176" s="190"/>
      <c r="R176" s="190"/>
      <c r="S176" s="190"/>
      <c r="T176" s="190"/>
      <c r="U176" s="190"/>
      <c r="V176" s="190"/>
      <c r="W176" s="190"/>
      <c r="X176" s="190"/>
      <c r="Y176" s="190"/>
      <c r="Z176" s="190"/>
    </row>
    <row r="177" spans="1:26" ht="12.95" customHeight="1" x14ac:dyDescent="0.2">
      <c r="A177" s="397"/>
      <c r="B177" s="196"/>
      <c r="C177" s="197" t="s">
        <v>370</v>
      </c>
      <c r="D177" s="400" t="s">
        <v>660</v>
      </c>
      <c r="E177" s="399"/>
      <c r="F177" s="399"/>
      <c r="G177" s="399"/>
      <c r="H177" s="399"/>
      <c r="I177" s="399"/>
      <c r="J177" s="399"/>
      <c r="K177" s="399"/>
      <c r="L177" s="399"/>
      <c r="M177" s="190"/>
      <c r="N177" s="190"/>
      <c r="O177" s="190"/>
      <c r="P177" s="190"/>
      <c r="Q177" s="190"/>
      <c r="R177" s="190"/>
      <c r="S177" s="190"/>
      <c r="T177" s="190"/>
      <c r="U177" s="190"/>
      <c r="V177" s="190"/>
      <c r="W177" s="190"/>
      <c r="X177" s="190"/>
      <c r="Y177" s="190"/>
      <c r="Z177" s="190"/>
    </row>
    <row r="178" spans="1:26" ht="2.1" customHeight="1" x14ac:dyDescent="0.2">
      <c r="A178" s="397"/>
      <c r="B178" s="222"/>
      <c r="C178" s="221"/>
      <c r="D178" s="207"/>
      <c r="E178" s="202"/>
      <c r="F178" s="202"/>
      <c r="G178" s="202"/>
      <c r="H178" s="203"/>
      <c r="I178" s="202"/>
      <c r="J178" s="202"/>
      <c r="K178" s="204"/>
      <c r="L178" s="204"/>
      <c r="M178" s="190"/>
      <c r="N178" s="190"/>
      <c r="O178" s="190"/>
      <c r="P178" s="190"/>
      <c r="Q178" s="190"/>
      <c r="R178" s="190"/>
      <c r="S178" s="190"/>
      <c r="T178" s="190"/>
      <c r="U178" s="190"/>
      <c r="V178" s="190"/>
      <c r="W178" s="190"/>
      <c r="X178" s="190"/>
      <c r="Y178" s="190"/>
      <c r="Z178" s="190"/>
    </row>
    <row r="179" spans="1:26" ht="12.95" customHeight="1" x14ac:dyDescent="0.2">
      <c r="A179" s="397"/>
      <c r="B179" s="196"/>
      <c r="C179" s="197" t="s">
        <v>777</v>
      </c>
      <c r="D179" s="400" t="s">
        <v>592</v>
      </c>
      <c r="E179" s="399"/>
      <c r="F179" s="399"/>
      <c r="G179" s="399"/>
      <c r="H179" s="399"/>
      <c r="I179" s="399"/>
      <c r="J179" s="399"/>
      <c r="K179" s="399"/>
      <c r="L179" s="399"/>
      <c r="M179" s="190"/>
      <c r="N179" s="190"/>
      <c r="O179" s="190"/>
      <c r="P179" s="190"/>
      <c r="Q179" s="190"/>
      <c r="R179" s="190"/>
      <c r="S179" s="190"/>
      <c r="T179" s="190"/>
      <c r="U179" s="190"/>
      <c r="V179" s="190"/>
      <c r="W179" s="190"/>
      <c r="X179" s="190"/>
      <c r="Y179" s="190"/>
      <c r="Z179" s="190"/>
    </row>
    <row r="180" spans="1:26" ht="24" customHeight="1" x14ac:dyDescent="0.2">
      <c r="A180" s="397"/>
      <c r="B180" s="196"/>
      <c r="C180" s="197" t="s">
        <v>43</v>
      </c>
      <c r="D180" s="400" t="s">
        <v>807</v>
      </c>
      <c r="E180" s="399"/>
      <c r="F180" s="399"/>
      <c r="G180" s="399"/>
      <c r="H180" s="399"/>
      <c r="I180" s="399"/>
      <c r="J180" s="399"/>
      <c r="K180" s="399"/>
      <c r="L180" s="399"/>
      <c r="M180" s="190"/>
      <c r="N180" s="190"/>
      <c r="O180" s="190"/>
      <c r="P180" s="190"/>
      <c r="Q180" s="190"/>
      <c r="R180" s="190"/>
      <c r="S180" s="190"/>
      <c r="T180" s="190"/>
      <c r="U180" s="190"/>
      <c r="V180" s="190"/>
      <c r="W180" s="190"/>
      <c r="X180" s="190"/>
      <c r="Y180" s="190"/>
      <c r="Z180" s="190"/>
    </row>
    <row r="181" spans="1:26" ht="24" customHeight="1" x14ac:dyDescent="0.2">
      <c r="A181" s="397"/>
      <c r="B181" s="196"/>
      <c r="C181" s="197" t="s">
        <v>759</v>
      </c>
      <c r="D181" s="400" t="s">
        <v>610</v>
      </c>
      <c r="E181" s="399"/>
      <c r="F181" s="399"/>
      <c r="G181" s="399"/>
      <c r="H181" s="399"/>
      <c r="I181" s="399"/>
      <c r="J181" s="399"/>
      <c r="K181" s="399"/>
      <c r="L181" s="399"/>
      <c r="M181" s="190"/>
      <c r="N181" s="190"/>
      <c r="O181" s="190"/>
      <c r="P181" s="190"/>
      <c r="Q181" s="190"/>
      <c r="R181" s="190"/>
      <c r="S181" s="190"/>
      <c r="T181" s="190"/>
      <c r="U181" s="190"/>
      <c r="V181" s="190"/>
      <c r="W181" s="190"/>
      <c r="X181" s="190"/>
      <c r="Y181" s="190"/>
      <c r="Z181" s="190"/>
    </row>
    <row r="182" spans="1:26" ht="12.95" customHeight="1" x14ac:dyDescent="0.2">
      <c r="A182" s="397"/>
      <c r="B182" s="222"/>
      <c r="C182" s="197" t="s">
        <v>760</v>
      </c>
      <c r="D182" s="403" t="s">
        <v>808</v>
      </c>
      <c r="E182" s="403"/>
      <c r="F182" s="403"/>
      <c r="G182" s="403"/>
      <c r="H182" s="403"/>
      <c r="I182" s="403"/>
      <c r="J182" s="403"/>
      <c r="K182" s="403"/>
      <c r="L182" s="403"/>
      <c r="M182" s="190"/>
      <c r="N182" s="190"/>
      <c r="O182" s="190"/>
      <c r="P182" s="190"/>
      <c r="Q182" s="190"/>
      <c r="R182" s="190"/>
      <c r="S182" s="190"/>
      <c r="T182" s="190"/>
      <c r="U182" s="190"/>
      <c r="V182" s="190"/>
      <c r="W182" s="190"/>
      <c r="X182" s="190"/>
      <c r="Y182" s="190"/>
      <c r="Z182" s="190"/>
    </row>
    <row r="183" spans="1:26" ht="2.1" customHeight="1" x14ac:dyDescent="0.2">
      <c r="A183" s="397"/>
      <c r="B183" s="222"/>
      <c r="C183" s="218"/>
      <c r="D183" s="223"/>
      <c r="E183" s="224"/>
      <c r="F183" s="224"/>
      <c r="G183" s="224"/>
      <c r="H183" s="203"/>
      <c r="I183" s="202"/>
      <c r="J183" s="202"/>
      <c r="K183" s="204"/>
      <c r="L183" s="204"/>
      <c r="M183" s="190"/>
      <c r="N183" s="190"/>
      <c r="O183" s="190"/>
      <c r="P183" s="190"/>
      <c r="Q183" s="190"/>
      <c r="R183" s="190"/>
      <c r="S183" s="190"/>
      <c r="T183" s="190"/>
      <c r="U183" s="190"/>
      <c r="V183" s="190"/>
      <c r="W183" s="190"/>
      <c r="X183" s="190"/>
      <c r="Y183" s="190"/>
      <c r="Z183" s="190"/>
    </row>
    <row r="184" spans="1:26" ht="12.95" customHeight="1" x14ac:dyDescent="0.2">
      <c r="A184" s="397"/>
      <c r="B184" s="196"/>
      <c r="C184" s="197" t="s">
        <v>762</v>
      </c>
      <c r="D184" s="400" t="s">
        <v>763</v>
      </c>
      <c r="E184" s="399"/>
      <c r="F184" s="399"/>
      <c r="G184" s="220"/>
      <c r="H184" s="225" t="s">
        <v>787</v>
      </c>
      <c r="I184" s="400" t="s">
        <v>765</v>
      </c>
      <c r="J184" s="399"/>
      <c r="K184" s="399"/>
      <c r="L184" s="400"/>
      <c r="M184" s="190"/>
      <c r="N184" s="190"/>
      <c r="O184" s="190"/>
      <c r="P184" s="190"/>
      <c r="Q184" s="190"/>
      <c r="R184" s="190"/>
      <c r="S184" s="190"/>
      <c r="T184" s="190"/>
      <c r="U184" s="190"/>
      <c r="V184" s="190"/>
      <c r="W184" s="190"/>
      <c r="X184" s="190"/>
      <c r="Y184" s="190"/>
      <c r="Z184" s="190"/>
    </row>
    <row r="185" spans="1:26" ht="12.95" customHeight="1" x14ac:dyDescent="0.2">
      <c r="A185" s="397"/>
      <c r="B185" s="196"/>
      <c r="C185" s="197" t="s">
        <v>766</v>
      </c>
      <c r="D185" s="400" t="s">
        <v>767</v>
      </c>
      <c r="E185" s="399"/>
      <c r="F185" s="399"/>
      <c r="G185" s="220"/>
      <c r="H185" s="225" t="s">
        <v>768</v>
      </c>
      <c r="I185" s="400" t="s">
        <v>804</v>
      </c>
      <c r="J185" s="399"/>
      <c r="K185" s="399"/>
      <c r="L185" s="400"/>
      <c r="M185" s="190"/>
      <c r="N185" s="190"/>
      <c r="O185" s="190"/>
      <c r="P185" s="190"/>
      <c r="Q185" s="190"/>
      <c r="R185" s="190"/>
      <c r="S185" s="190"/>
      <c r="T185" s="190"/>
      <c r="U185" s="190"/>
      <c r="V185" s="190"/>
      <c r="W185" s="190"/>
      <c r="X185" s="190"/>
      <c r="Y185" s="190"/>
      <c r="Z185" s="190"/>
    </row>
    <row r="186" spans="1:26" ht="12.95" customHeight="1" x14ac:dyDescent="0.2">
      <c r="A186" s="397"/>
      <c r="B186" s="196"/>
      <c r="C186" s="197" t="s">
        <v>770</v>
      </c>
      <c r="D186" s="400" t="s">
        <v>805</v>
      </c>
      <c r="E186" s="399"/>
      <c r="F186" s="399"/>
      <c r="G186" s="220"/>
      <c r="H186" s="226"/>
      <c r="I186" s="220"/>
      <c r="J186" s="220"/>
      <c r="K186" s="220"/>
      <c r="L186" s="220"/>
      <c r="M186" s="190"/>
      <c r="N186" s="190"/>
      <c r="O186" s="190"/>
      <c r="P186" s="190"/>
      <c r="Q186" s="190"/>
      <c r="R186" s="190"/>
      <c r="S186" s="190"/>
      <c r="T186" s="190"/>
      <c r="U186" s="190"/>
      <c r="V186" s="190"/>
      <c r="W186" s="190"/>
      <c r="X186" s="190"/>
      <c r="Y186" s="190"/>
      <c r="Z186" s="190"/>
    </row>
    <row r="187" spans="1:26" ht="12.95" customHeight="1" x14ac:dyDescent="0.2">
      <c r="A187" s="397"/>
      <c r="B187" s="196"/>
      <c r="C187" s="197" t="s">
        <v>772</v>
      </c>
      <c r="D187" s="405" t="s">
        <v>773</v>
      </c>
      <c r="E187" s="405"/>
      <c r="F187" s="405"/>
      <c r="G187" s="405"/>
      <c r="H187" s="405"/>
      <c r="I187" s="405"/>
      <c r="J187" s="405"/>
      <c r="K187" s="405"/>
      <c r="L187" s="405"/>
      <c r="M187" s="190"/>
      <c r="N187" s="190"/>
      <c r="O187" s="190"/>
      <c r="P187" s="190"/>
      <c r="Q187" s="190"/>
      <c r="R187" s="190"/>
      <c r="S187" s="190"/>
      <c r="T187" s="190"/>
      <c r="U187" s="190"/>
      <c r="V187" s="190"/>
      <c r="W187" s="190"/>
      <c r="X187" s="190"/>
      <c r="Y187" s="190"/>
      <c r="Z187" s="190"/>
    </row>
    <row r="188" spans="1:26" ht="3" customHeight="1" x14ac:dyDescent="0.2">
      <c r="A188" s="235"/>
      <c r="B188" s="199"/>
      <c r="C188" s="206"/>
      <c r="D188" s="207"/>
      <c r="E188" s="207"/>
      <c r="F188" s="207"/>
      <c r="G188" s="207"/>
      <c r="H188" s="203"/>
      <c r="I188" s="207"/>
      <c r="J188" s="207"/>
      <c r="K188" s="208"/>
      <c r="L188" s="208"/>
      <c r="M188" s="190"/>
      <c r="N188" s="190"/>
      <c r="O188" s="190"/>
      <c r="P188" s="190"/>
      <c r="Q188" s="190"/>
      <c r="R188" s="190"/>
      <c r="S188" s="190"/>
      <c r="T188" s="190"/>
      <c r="U188" s="190"/>
      <c r="V188" s="190"/>
      <c r="W188" s="190"/>
      <c r="X188" s="190"/>
      <c r="Y188" s="190"/>
      <c r="Z188" s="190"/>
    </row>
    <row r="189" spans="1:26" ht="12.95" customHeight="1" x14ac:dyDescent="0.2">
      <c r="A189" s="396" t="s">
        <v>385</v>
      </c>
      <c r="B189" s="196"/>
      <c r="C189" s="197" t="s">
        <v>755</v>
      </c>
      <c r="D189" s="400" t="s">
        <v>809</v>
      </c>
      <c r="E189" s="399"/>
      <c r="F189" s="399"/>
      <c r="G189" s="399"/>
      <c r="H189" s="399"/>
      <c r="I189" s="399"/>
      <c r="J189" s="399"/>
      <c r="K189" s="399"/>
      <c r="L189" s="399"/>
      <c r="M189" s="190"/>
      <c r="N189" s="190"/>
      <c r="O189" s="190"/>
      <c r="P189" s="190"/>
      <c r="Q189" s="190"/>
      <c r="R189" s="190"/>
      <c r="S189" s="190"/>
      <c r="T189" s="190"/>
      <c r="U189" s="190"/>
      <c r="V189" s="190"/>
      <c r="W189" s="190"/>
      <c r="X189" s="190"/>
      <c r="Y189" s="190"/>
      <c r="Z189" s="190"/>
    </row>
    <row r="190" spans="1:26" ht="12.95" customHeight="1" x14ac:dyDescent="0.2">
      <c r="A190" s="397"/>
      <c r="B190" s="196"/>
      <c r="C190" s="197" t="s">
        <v>748</v>
      </c>
      <c r="D190" s="400" t="s">
        <v>700</v>
      </c>
      <c r="E190" s="399"/>
      <c r="F190" s="399"/>
      <c r="G190" s="399"/>
      <c r="H190" s="399"/>
      <c r="I190" s="399"/>
      <c r="J190" s="399"/>
      <c r="K190" s="399"/>
      <c r="L190" s="399"/>
      <c r="M190" s="190"/>
      <c r="N190" s="190"/>
      <c r="O190" s="190"/>
      <c r="P190" s="190"/>
      <c r="Q190" s="190"/>
      <c r="R190" s="190"/>
      <c r="S190" s="190"/>
      <c r="T190" s="190"/>
      <c r="U190" s="190"/>
      <c r="V190" s="190"/>
      <c r="W190" s="190"/>
      <c r="X190" s="190"/>
      <c r="Y190" s="190"/>
      <c r="Z190" s="190"/>
    </row>
    <row r="191" spans="1:26" ht="12.95" customHeight="1" x14ac:dyDescent="0.2">
      <c r="A191" s="397"/>
      <c r="B191" s="196"/>
      <c r="C191" s="197" t="s">
        <v>370</v>
      </c>
      <c r="D191" s="400" t="s">
        <v>659</v>
      </c>
      <c r="E191" s="399"/>
      <c r="F191" s="399"/>
      <c r="G191" s="399"/>
      <c r="H191" s="399"/>
      <c r="I191" s="399"/>
      <c r="J191" s="399"/>
      <c r="K191" s="399"/>
      <c r="L191" s="399"/>
      <c r="M191" s="190"/>
      <c r="N191" s="190"/>
      <c r="O191" s="190"/>
      <c r="P191" s="190"/>
      <c r="Q191" s="190"/>
      <c r="R191" s="190"/>
      <c r="S191" s="190"/>
      <c r="T191" s="190"/>
      <c r="U191" s="190"/>
      <c r="V191" s="190"/>
      <c r="W191" s="190"/>
      <c r="X191" s="190"/>
      <c r="Y191" s="190"/>
      <c r="Z191" s="190"/>
    </row>
    <row r="192" spans="1:26" ht="2.1" customHeight="1" x14ac:dyDescent="0.2">
      <c r="A192" s="397"/>
      <c r="B192" s="222"/>
      <c r="C192" s="221"/>
      <c r="D192" s="207"/>
      <c r="E192" s="202"/>
      <c r="F192" s="202"/>
      <c r="G192" s="202"/>
      <c r="H192" s="203"/>
      <c r="I192" s="202"/>
      <c r="J192" s="202"/>
      <c r="K192" s="204"/>
      <c r="L192" s="204"/>
      <c r="M192" s="190"/>
      <c r="N192" s="190"/>
      <c r="O192" s="190"/>
      <c r="P192" s="190"/>
      <c r="Q192" s="190"/>
      <c r="R192" s="190"/>
      <c r="S192" s="190"/>
      <c r="T192" s="190"/>
      <c r="U192" s="190"/>
      <c r="V192" s="190"/>
      <c r="W192" s="190"/>
      <c r="X192" s="190"/>
      <c r="Y192" s="190"/>
      <c r="Z192" s="190"/>
    </row>
    <row r="193" spans="1:26" ht="12.95" customHeight="1" x14ac:dyDescent="0.2">
      <c r="A193" s="397"/>
      <c r="B193" s="196"/>
      <c r="C193" s="197" t="s">
        <v>777</v>
      </c>
      <c r="D193" s="400" t="s">
        <v>658</v>
      </c>
      <c r="E193" s="399"/>
      <c r="F193" s="399"/>
      <c r="G193" s="399"/>
      <c r="H193" s="399"/>
      <c r="I193" s="399"/>
      <c r="J193" s="399"/>
      <c r="K193" s="399"/>
      <c r="L193" s="399"/>
      <c r="M193" s="190"/>
      <c r="N193" s="190"/>
      <c r="O193" s="190"/>
      <c r="P193" s="190"/>
      <c r="Q193" s="190"/>
      <c r="R193" s="190"/>
      <c r="S193" s="190"/>
      <c r="T193" s="190"/>
      <c r="U193" s="190"/>
      <c r="V193" s="190"/>
      <c r="W193" s="190"/>
      <c r="X193" s="190"/>
      <c r="Y193" s="190"/>
      <c r="Z193" s="190"/>
    </row>
    <row r="194" spans="1:26" ht="24.75" customHeight="1" x14ac:dyDescent="0.2">
      <c r="A194" s="397"/>
      <c r="B194" s="196"/>
      <c r="C194" s="197" t="s">
        <v>43</v>
      </c>
      <c r="D194" s="400" t="s">
        <v>810</v>
      </c>
      <c r="E194" s="399"/>
      <c r="F194" s="399"/>
      <c r="G194" s="399"/>
      <c r="H194" s="399"/>
      <c r="I194" s="399"/>
      <c r="J194" s="399"/>
      <c r="K194" s="399"/>
      <c r="L194" s="399"/>
      <c r="M194" s="190"/>
      <c r="N194" s="190"/>
      <c r="O194" s="190"/>
      <c r="P194" s="190"/>
      <c r="Q194" s="190"/>
      <c r="R194" s="190"/>
      <c r="S194" s="190"/>
      <c r="T194" s="190"/>
      <c r="U194" s="190"/>
      <c r="V194" s="190"/>
      <c r="W194" s="190"/>
      <c r="X194" s="190"/>
      <c r="Y194" s="190"/>
      <c r="Z194" s="190"/>
    </row>
    <row r="195" spans="1:26" ht="12.95" customHeight="1" x14ac:dyDescent="0.2">
      <c r="A195" s="397"/>
      <c r="B195" s="196"/>
      <c r="C195" s="197" t="s">
        <v>759</v>
      </c>
      <c r="D195" s="400" t="s">
        <v>811</v>
      </c>
      <c r="E195" s="399"/>
      <c r="F195" s="399"/>
      <c r="G195" s="399"/>
      <c r="H195" s="399"/>
      <c r="I195" s="399"/>
      <c r="J195" s="399"/>
      <c r="K195" s="399"/>
      <c r="L195" s="399"/>
      <c r="M195" s="190"/>
      <c r="N195" s="190"/>
      <c r="O195" s="190"/>
      <c r="P195" s="190"/>
      <c r="Q195" s="190"/>
      <c r="R195" s="190"/>
      <c r="S195" s="190"/>
      <c r="T195" s="190"/>
      <c r="U195" s="190"/>
      <c r="V195" s="190"/>
      <c r="W195" s="190"/>
      <c r="X195" s="190"/>
      <c r="Y195" s="190"/>
      <c r="Z195" s="190"/>
    </row>
    <row r="196" spans="1:26" ht="12.95" customHeight="1" x14ac:dyDescent="0.2">
      <c r="A196" s="397"/>
      <c r="B196" s="222"/>
      <c r="C196" s="197" t="s">
        <v>760</v>
      </c>
      <c r="D196" s="403" t="s">
        <v>812</v>
      </c>
      <c r="E196" s="403"/>
      <c r="F196" s="403"/>
      <c r="G196" s="403"/>
      <c r="H196" s="403"/>
      <c r="I196" s="403"/>
      <c r="J196" s="403"/>
      <c r="K196" s="403"/>
      <c r="L196" s="403"/>
      <c r="M196" s="190"/>
      <c r="N196" s="190"/>
      <c r="O196" s="190"/>
      <c r="P196" s="190"/>
      <c r="Q196" s="190"/>
      <c r="R196" s="190"/>
      <c r="S196" s="190"/>
      <c r="T196" s="190"/>
      <c r="U196" s="190"/>
      <c r="V196" s="190"/>
      <c r="W196" s="190"/>
      <c r="X196" s="190"/>
      <c r="Y196" s="190"/>
      <c r="Z196" s="190"/>
    </row>
    <row r="197" spans="1:26" ht="2.1" customHeight="1" x14ac:dyDescent="0.2">
      <c r="A197" s="397"/>
      <c r="B197" s="222"/>
      <c r="C197" s="218"/>
      <c r="D197" s="223"/>
      <c r="E197" s="224"/>
      <c r="F197" s="224"/>
      <c r="G197" s="224"/>
      <c r="H197" s="203"/>
      <c r="I197" s="202"/>
      <c r="J197" s="202"/>
      <c r="K197" s="204"/>
      <c r="L197" s="204"/>
      <c r="M197" s="190"/>
      <c r="N197" s="190"/>
      <c r="O197" s="190"/>
      <c r="P197" s="190"/>
      <c r="Q197" s="190"/>
      <c r="R197" s="190"/>
      <c r="S197" s="190"/>
      <c r="T197" s="190"/>
      <c r="U197" s="190"/>
      <c r="V197" s="190"/>
      <c r="W197" s="190"/>
      <c r="X197" s="190"/>
      <c r="Y197" s="190"/>
      <c r="Z197" s="190"/>
    </row>
    <row r="198" spans="1:26" ht="12.95" customHeight="1" x14ac:dyDescent="0.2">
      <c r="A198" s="397"/>
      <c r="B198" s="196"/>
      <c r="C198" s="197" t="s">
        <v>762</v>
      </c>
      <c r="D198" s="400" t="s">
        <v>763</v>
      </c>
      <c r="E198" s="399"/>
      <c r="F198" s="399"/>
      <c r="G198" s="220"/>
      <c r="H198" s="225" t="s">
        <v>787</v>
      </c>
      <c r="I198" s="400" t="s">
        <v>765</v>
      </c>
      <c r="J198" s="399"/>
      <c r="K198" s="399"/>
      <c r="L198" s="400"/>
      <c r="M198" s="190"/>
      <c r="N198" s="190"/>
      <c r="O198" s="190"/>
      <c r="P198" s="190"/>
      <c r="Q198" s="190"/>
      <c r="R198" s="190"/>
      <c r="S198" s="190"/>
      <c r="T198" s="190"/>
      <c r="U198" s="190"/>
      <c r="V198" s="190"/>
      <c r="W198" s="190"/>
      <c r="X198" s="190"/>
      <c r="Y198" s="190"/>
      <c r="Z198" s="190"/>
    </row>
    <row r="199" spans="1:26" ht="12.95" customHeight="1" x14ac:dyDescent="0.2">
      <c r="A199" s="397"/>
      <c r="B199" s="196"/>
      <c r="C199" s="197" t="s">
        <v>766</v>
      </c>
      <c r="D199" s="400" t="s">
        <v>767</v>
      </c>
      <c r="E199" s="399"/>
      <c r="F199" s="399"/>
      <c r="G199" s="220"/>
      <c r="H199" s="225" t="s">
        <v>768</v>
      </c>
      <c r="I199" s="400" t="s">
        <v>804</v>
      </c>
      <c r="J199" s="399"/>
      <c r="K199" s="399"/>
      <c r="L199" s="400"/>
      <c r="M199" s="190"/>
      <c r="N199" s="190"/>
      <c r="O199" s="190"/>
      <c r="P199" s="190"/>
      <c r="Q199" s="190"/>
      <c r="R199" s="190"/>
      <c r="S199" s="190"/>
      <c r="T199" s="190"/>
      <c r="U199" s="190"/>
      <c r="V199" s="190"/>
      <c r="W199" s="190"/>
      <c r="X199" s="190"/>
      <c r="Y199" s="190"/>
      <c r="Z199" s="190"/>
    </row>
    <row r="200" spans="1:26" ht="12.95" customHeight="1" x14ac:dyDescent="0.2">
      <c r="A200" s="397"/>
      <c r="B200" s="196"/>
      <c r="C200" s="197" t="s">
        <v>770</v>
      </c>
      <c r="D200" s="400" t="s">
        <v>805</v>
      </c>
      <c r="E200" s="399"/>
      <c r="F200" s="399"/>
      <c r="G200" s="220"/>
      <c r="H200" s="226"/>
      <c r="I200" s="220"/>
      <c r="J200" s="220"/>
      <c r="K200" s="220"/>
      <c r="L200" s="220"/>
      <c r="M200" s="190"/>
      <c r="N200" s="190"/>
      <c r="O200" s="190"/>
      <c r="P200" s="190"/>
      <c r="Q200" s="190"/>
      <c r="R200" s="190"/>
      <c r="S200" s="190"/>
      <c r="T200" s="190"/>
      <c r="U200" s="190"/>
      <c r="V200" s="190"/>
      <c r="W200" s="190"/>
      <c r="X200" s="190"/>
      <c r="Y200" s="190"/>
      <c r="Z200" s="190"/>
    </row>
    <row r="201" spans="1:26" ht="12.95" customHeight="1" x14ac:dyDescent="0.2">
      <c r="A201" s="397"/>
      <c r="B201" s="196"/>
      <c r="C201" s="197" t="s">
        <v>772</v>
      </c>
      <c r="D201" s="405" t="s">
        <v>773</v>
      </c>
      <c r="E201" s="405"/>
      <c r="F201" s="405"/>
      <c r="G201" s="405"/>
      <c r="H201" s="405"/>
      <c r="I201" s="405"/>
      <c r="J201" s="405"/>
      <c r="K201" s="405"/>
      <c r="L201" s="405"/>
      <c r="M201" s="190"/>
      <c r="N201" s="190"/>
      <c r="O201" s="190"/>
      <c r="P201" s="190"/>
      <c r="Q201" s="190"/>
      <c r="R201" s="190"/>
      <c r="S201" s="190"/>
      <c r="T201" s="190"/>
      <c r="U201" s="190"/>
      <c r="V201" s="190"/>
      <c r="W201" s="190"/>
      <c r="X201" s="190"/>
      <c r="Y201" s="190"/>
      <c r="Z201" s="190"/>
    </row>
    <row r="202" spans="1:26" ht="3" customHeight="1" x14ac:dyDescent="0.2">
      <c r="A202" s="230"/>
      <c r="B202" s="199"/>
      <c r="C202" s="206"/>
      <c r="D202" s="207"/>
      <c r="E202" s="207"/>
      <c r="F202" s="207"/>
      <c r="G202" s="207"/>
      <c r="H202" s="203"/>
      <c r="I202" s="207"/>
      <c r="J202" s="207"/>
      <c r="K202" s="208"/>
      <c r="L202" s="208"/>
      <c r="M202" s="190"/>
      <c r="N202" s="190"/>
      <c r="O202" s="190"/>
      <c r="P202" s="190"/>
      <c r="Q202" s="190"/>
      <c r="R202" s="190"/>
      <c r="S202" s="190"/>
      <c r="T202" s="190"/>
      <c r="U202" s="190"/>
      <c r="V202" s="190"/>
      <c r="W202" s="190"/>
      <c r="X202" s="190"/>
      <c r="Y202" s="190"/>
      <c r="Z202" s="190"/>
    </row>
    <row r="203" spans="1:26" ht="14.1" customHeight="1" x14ac:dyDescent="0.2">
      <c r="A203" s="396" t="s">
        <v>386</v>
      </c>
      <c r="B203" s="196"/>
      <c r="C203" s="197" t="s">
        <v>755</v>
      </c>
      <c r="D203" s="400" t="s">
        <v>813</v>
      </c>
      <c r="E203" s="399"/>
      <c r="F203" s="399"/>
      <c r="G203" s="399"/>
      <c r="H203" s="399"/>
      <c r="I203" s="399"/>
      <c r="J203" s="399"/>
      <c r="K203" s="399"/>
      <c r="L203" s="399"/>
      <c r="M203" s="190"/>
      <c r="N203" s="190"/>
      <c r="O203" s="190"/>
      <c r="P203" s="190"/>
      <c r="Q203" s="190"/>
      <c r="R203" s="190"/>
      <c r="S203" s="190"/>
      <c r="T203" s="190"/>
      <c r="U203" s="190"/>
      <c r="V203" s="190"/>
      <c r="W203" s="190"/>
      <c r="X203" s="190"/>
      <c r="Y203" s="190"/>
      <c r="Z203" s="190"/>
    </row>
    <row r="204" spans="1:26" ht="14.1" customHeight="1" x14ac:dyDescent="0.2">
      <c r="A204" s="397"/>
      <c r="B204" s="196"/>
      <c r="C204" s="197" t="s">
        <v>748</v>
      </c>
      <c r="D204" s="400" t="s">
        <v>701</v>
      </c>
      <c r="E204" s="399"/>
      <c r="F204" s="399"/>
      <c r="G204" s="399"/>
      <c r="H204" s="399"/>
      <c r="I204" s="399"/>
      <c r="J204" s="399"/>
      <c r="K204" s="399"/>
      <c r="L204" s="399"/>
      <c r="M204" s="190"/>
      <c r="N204" s="190"/>
      <c r="O204" s="190"/>
      <c r="P204" s="190"/>
      <c r="Q204" s="190"/>
      <c r="R204" s="190"/>
      <c r="S204" s="190"/>
      <c r="T204" s="190"/>
      <c r="U204" s="190"/>
      <c r="V204" s="190"/>
      <c r="W204" s="190"/>
      <c r="X204" s="190"/>
      <c r="Y204" s="190"/>
      <c r="Z204" s="190"/>
    </row>
    <row r="205" spans="1:26" ht="14.1" customHeight="1" x14ac:dyDescent="0.2">
      <c r="A205" s="397"/>
      <c r="B205" s="196"/>
      <c r="C205" s="197" t="s">
        <v>370</v>
      </c>
      <c r="D205" s="400" t="s">
        <v>657</v>
      </c>
      <c r="E205" s="399"/>
      <c r="F205" s="399"/>
      <c r="G205" s="399"/>
      <c r="H205" s="399"/>
      <c r="I205" s="399"/>
      <c r="J205" s="399"/>
      <c r="K205" s="399"/>
      <c r="L205" s="399"/>
      <c r="M205" s="190"/>
      <c r="N205" s="190"/>
      <c r="O205" s="190"/>
      <c r="P205" s="190"/>
      <c r="Q205" s="190"/>
      <c r="R205" s="190"/>
      <c r="S205" s="190"/>
      <c r="T205" s="190"/>
      <c r="U205" s="190"/>
      <c r="V205" s="190"/>
      <c r="W205" s="190"/>
      <c r="X205" s="190"/>
      <c r="Y205" s="190"/>
      <c r="Z205" s="190"/>
    </row>
    <row r="206" spans="1:26" ht="2.1" customHeight="1" x14ac:dyDescent="0.2">
      <c r="A206" s="397"/>
      <c r="B206" s="222"/>
      <c r="C206" s="221"/>
      <c r="D206" s="207"/>
      <c r="E206" s="202"/>
      <c r="F206" s="202"/>
      <c r="G206" s="202"/>
      <c r="H206" s="203"/>
      <c r="I206" s="202"/>
      <c r="J206" s="202"/>
      <c r="K206" s="204"/>
      <c r="L206" s="204"/>
      <c r="M206" s="190"/>
      <c r="N206" s="190"/>
      <c r="O206" s="190"/>
      <c r="P206" s="190"/>
      <c r="Q206" s="190"/>
      <c r="R206" s="190"/>
      <c r="S206" s="190"/>
      <c r="T206" s="190"/>
      <c r="U206" s="190"/>
      <c r="V206" s="190"/>
      <c r="W206" s="190"/>
      <c r="X206" s="190"/>
      <c r="Y206" s="190"/>
      <c r="Z206" s="190"/>
    </row>
    <row r="207" spans="1:26" ht="14.1" customHeight="1" x14ac:dyDescent="0.2">
      <c r="A207" s="397"/>
      <c r="B207" s="196"/>
      <c r="C207" s="197" t="s">
        <v>777</v>
      </c>
      <c r="D207" s="400" t="s">
        <v>593</v>
      </c>
      <c r="E207" s="399"/>
      <c r="F207" s="399"/>
      <c r="G207" s="399"/>
      <c r="H207" s="399"/>
      <c r="I207" s="399"/>
      <c r="J207" s="399"/>
      <c r="K207" s="399"/>
      <c r="L207" s="399"/>
      <c r="M207" s="190"/>
      <c r="N207" s="190"/>
      <c r="O207" s="190"/>
      <c r="P207" s="190"/>
      <c r="Q207" s="190"/>
      <c r="R207" s="190"/>
      <c r="S207" s="190"/>
      <c r="T207" s="190"/>
      <c r="U207" s="190"/>
      <c r="V207" s="190"/>
      <c r="W207" s="190"/>
      <c r="X207" s="190"/>
      <c r="Y207" s="190"/>
      <c r="Z207" s="190"/>
    </row>
    <row r="208" spans="1:26" ht="23.25" customHeight="1" x14ac:dyDescent="0.2">
      <c r="A208" s="397"/>
      <c r="B208" s="196"/>
      <c r="C208" s="197" t="s">
        <v>43</v>
      </c>
      <c r="D208" s="400" t="s">
        <v>814</v>
      </c>
      <c r="E208" s="399"/>
      <c r="F208" s="399"/>
      <c r="G208" s="399"/>
      <c r="H208" s="399"/>
      <c r="I208" s="399"/>
      <c r="J208" s="399"/>
      <c r="K208" s="399"/>
      <c r="L208" s="399"/>
      <c r="M208" s="190"/>
      <c r="N208" s="190"/>
      <c r="O208" s="190"/>
      <c r="P208" s="190"/>
      <c r="Q208" s="190"/>
      <c r="R208" s="190"/>
      <c r="S208" s="190"/>
      <c r="T208" s="190"/>
      <c r="U208" s="190"/>
      <c r="V208" s="190"/>
      <c r="W208" s="190"/>
      <c r="X208" s="190"/>
      <c r="Y208" s="190"/>
      <c r="Z208" s="190"/>
    </row>
    <row r="209" spans="1:26" ht="14.1" customHeight="1" x14ac:dyDescent="0.2">
      <c r="A209" s="397"/>
      <c r="B209" s="196"/>
      <c r="C209" s="197" t="s">
        <v>759</v>
      </c>
      <c r="D209" s="400" t="s">
        <v>656</v>
      </c>
      <c r="E209" s="399"/>
      <c r="F209" s="399"/>
      <c r="G209" s="399"/>
      <c r="H209" s="399"/>
      <c r="I209" s="399"/>
      <c r="J209" s="399"/>
      <c r="K209" s="399"/>
      <c r="L209" s="399"/>
      <c r="M209" s="190"/>
      <c r="N209" s="190"/>
      <c r="O209" s="190"/>
      <c r="P209" s="190"/>
      <c r="Q209" s="190"/>
      <c r="R209" s="190"/>
      <c r="S209" s="190"/>
      <c r="T209" s="190"/>
      <c r="U209" s="190"/>
      <c r="V209" s="190"/>
      <c r="W209" s="190"/>
      <c r="X209" s="190"/>
      <c r="Y209" s="190"/>
      <c r="Z209" s="190"/>
    </row>
    <row r="210" spans="1:26" ht="14.1" customHeight="1" x14ac:dyDescent="0.2">
      <c r="A210" s="397"/>
      <c r="B210" s="222"/>
      <c r="C210" s="197" t="s">
        <v>760</v>
      </c>
      <c r="D210" s="403" t="s">
        <v>815</v>
      </c>
      <c r="E210" s="403"/>
      <c r="F210" s="403"/>
      <c r="G210" s="403"/>
      <c r="H210" s="403"/>
      <c r="I210" s="403"/>
      <c r="J210" s="403"/>
      <c r="K210" s="403"/>
      <c r="L210" s="403"/>
      <c r="M210" s="190"/>
      <c r="N210" s="190"/>
      <c r="O210" s="190"/>
      <c r="P210" s="190"/>
      <c r="Q210" s="190"/>
      <c r="R210" s="190"/>
      <c r="S210" s="190"/>
      <c r="T210" s="190"/>
      <c r="U210" s="190"/>
      <c r="V210" s="190"/>
      <c r="W210" s="190"/>
      <c r="X210" s="190"/>
      <c r="Y210" s="190"/>
      <c r="Z210" s="190"/>
    </row>
    <row r="211" spans="1:26" ht="2.1" customHeight="1" x14ac:dyDescent="0.2">
      <c r="A211" s="397"/>
      <c r="B211" s="222"/>
      <c r="C211" s="218"/>
      <c r="D211" s="223"/>
      <c r="E211" s="224"/>
      <c r="F211" s="224"/>
      <c r="G211" s="224"/>
      <c r="H211" s="203"/>
      <c r="I211" s="202"/>
      <c r="J211" s="202"/>
      <c r="K211" s="204"/>
      <c r="L211" s="204"/>
      <c r="M211" s="190"/>
      <c r="N211" s="190"/>
      <c r="O211" s="190"/>
      <c r="P211" s="190"/>
      <c r="Q211" s="190"/>
      <c r="R211" s="190"/>
      <c r="S211" s="190"/>
      <c r="T211" s="190"/>
      <c r="U211" s="190"/>
      <c r="V211" s="190"/>
      <c r="W211" s="190"/>
      <c r="X211" s="190"/>
      <c r="Y211" s="190"/>
      <c r="Z211" s="190"/>
    </row>
    <row r="212" spans="1:26" ht="15" customHeight="1" x14ac:dyDescent="0.2">
      <c r="A212" s="397"/>
      <c r="B212" s="196"/>
      <c r="C212" s="197" t="s">
        <v>762</v>
      </c>
      <c r="D212" s="400" t="s">
        <v>763</v>
      </c>
      <c r="E212" s="399"/>
      <c r="F212" s="399"/>
      <c r="G212" s="220"/>
      <c r="H212" s="225" t="s">
        <v>787</v>
      </c>
      <c r="I212" s="400" t="s">
        <v>765</v>
      </c>
      <c r="J212" s="399"/>
      <c r="K212" s="399"/>
      <c r="L212" s="400"/>
      <c r="M212" s="190"/>
      <c r="N212" s="190"/>
      <c r="O212" s="190"/>
      <c r="P212" s="190"/>
      <c r="Q212" s="190"/>
      <c r="R212" s="190"/>
      <c r="S212" s="190"/>
      <c r="T212" s="190"/>
      <c r="U212" s="190"/>
      <c r="V212" s="190"/>
      <c r="W212" s="190"/>
      <c r="X212" s="190"/>
      <c r="Y212" s="190"/>
      <c r="Z212" s="190"/>
    </row>
    <row r="213" spans="1:26" ht="15" customHeight="1" x14ac:dyDescent="0.2">
      <c r="A213" s="397"/>
      <c r="B213" s="196"/>
      <c r="C213" s="197" t="s">
        <v>766</v>
      </c>
      <c r="D213" s="400" t="s">
        <v>767</v>
      </c>
      <c r="E213" s="399"/>
      <c r="F213" s="399"/>
      <c r="G213" s="220"/>
      <c r="H213" s="225" t="s">
        <v>768</v>
      </c>
      <c r="I213" s="400" t="s">
        <v>804</v>
      </c>
      <c r="J213" s="399"/>
      <c r="K213" s="399"/>
      <c r="L213" s="400"/>
      <c r="M213" s="190"/>
      <c r="N213" s="190"/>
      <c r="O213" s="190"/>
      <c r="P213" s="190"/>
      <c r="Q213" s="190"/>
      <c r="R213" s="190"/>
      <c r="S213" s="190"/>
      <c r="T213" s="190"/>
      <c r="U213" s="190"/>
      <c r="V213" s="190"/>
      <c r="W213" s="190"/>
      <c r="X213" s="190"/>
      <c r="Y213" s="190"/>
      <c r="Z213" s="190"/>
    </row>
    <row r="214" spans="1:26" ht="15" customHeight="1" x14ac:dyDescent="0.2">
      <c r="A214" s="397"/>
      <c r="B214" s="196"/>
      <c r="C214" s="197" t="s">
        <v>770</v>
      </c>
      <c r="D214" s="400" t="s">
        <v>805</v>
      </c>
      <c r="E214" s="399"/>
      <c r="F214" s="399"/>
      <c r="G214" s="220"/>
      <c r="H214" s="226"/>
      <c r="I214" s="220"/>
      <c r="J214" s="220"/>
      <c r="K214" s="220"/>
      <c r="L214" s="220"/>
      <c r="M214" s="190"/>
      <c r="N214" s="190"/>
      <c r="O214" s="190"/>
      <c r="P214" s="190"/>
      <c r="Q214" s="190"/>
      <c r="R214" s="190"/>
      <c r="S214" s="190"/>
      <c r="T214" s="190"/>
      <c r="U214" s="190"/>
      <c r="V214" s="190"/>
      <c r="W214" s="190"/>
      <c r="X214" s="190"/>
      <c r="Y214" s="190"/>
      <c r="Z214" s="190"/>
    </row>
    <row r="215" spans="1:26" ht="15" customHeight="1" x14ac:dyDescent="0.2">
      <c r="A215" s="397"/>
      <c r="B215" s="196"/>
      <c r="C215" s="197" t="s">
        <v>772</v>
      </c>
      <c r="D215" s="405" t="s">
        <v>773</v>
      </c>
      <c r="E215" s="405"/>
      <c r="F215" s="405"/>
      <c r="G215" s="405"/>
      <c r="H215" s="405"/>
      <c r="I215" s="405"/>
      <c r="J215" s="405"/>
      <c r="K215" s="405"/>
      <c r="L215" s="405"/>
      <c r="M215" s="190"/>
      <c r="N215" s="190"/>
      <c r="O215" s="190"/>
      <c r="P215" s="190"/>
      <c r="Q215" s="190"/>
      <c r="R215" s="190"/>
      <c r="S215" s="190"/>
      <c r="T215" s="190"/>
      <c r="U215" s="190"/>
      <c r="V215" s="190"/>
      <c r="W215" s="190"/>
      <c r="X215" s="190"/>
      <c r="Y215" s="190"/>
      <c r="Z215" s="190"/>
    </row>
    <row r="216" spans="1:26" ht="3.95" customHeight="1" x14ac:dyDescent="0.2">
      <c r="A216" s="230"/>
      <c r="B216" s="199"/>
      <c r="C216" s="206"/>
      <c r="D216" s="207"/>
      <c r="E216" s="207"/>
      <c r="F216" s="207"/>
      <c r="G216" s="207"/>
      <c r="H216" s="203"/>
      <c r="I216" s="207"/>
      <c r="J216" s="207"/>
      <c r="K216" s="208"/>
      <c r="L216" s="208"/>
      <c r="M216" s="190"/>
      <c r="N216" s="190"/>
      <c r="O216" s="190"/>
      <c r="P216" s="190"/>
      <c r="Q216" s="190"/>
      <c r="R216" s="190"/>
      <c r="S216" s="190"/>
      <c r="T216" s="190"/>
      <c r="U216" s="190"/>
      <c r="V216" s="190"/>
      <c r="W216" s="190"/>
      <c r="X216" s="190"/>
      <c r="Y216" s="190"/>
      <c r="Z216" s="190"/>
    </row>
    <row r="217" spans="1:26" ht="15" customHeight="1" x14ac:dyDescent="0.2">
      <c r="A217" s="396" t="s">
        <v>387</v>
      </c>
      <c r="B217" s="196"/>
      <c r="C217" s="197" t="s">
        <v>755</v>
      </c>
      <c r="D217" s="400" t="s">
        <v>816</v>
      </c>
      <c r="E217" s="399"/>
      <c r="F217" s="399"/>
      <c r="G217" s="399"/>
      <c r="H217" s="399"/>
      <c r="I217" s="399"/>
      <c r="J217" s="399"/>
      <c r="K217" s="399"/>
      <c r="L217" s="399"/>
      <c r="M217" s="190"/>
      <c r="N217" s="190"/>
      <c r="O217" s="190"/>
      <c r="P217" s="190"/>
      <c r="Q217" s="190"/>
      <c r="R217" s="190"/>
      <c r="S217" s="190"/>
      <c r="T217" s="190"/>
      <c r="U217" s="190"/>
      <c r="V217" s="190"/>
      <c r="W217" s="190"/>
      <c r="X217" s="190"/>
      <c r="Y217" s="190"/>
      <c r="Z217" s="190"/>
    </row>
    <row r="218" spans="1:26" ht="15" customHeight="1" x14ac:dyDescent="0.2">
      <c r="A218" s="397"/>
      <c r="B218" s="196"/>
      <c r="C218" s="197" t="s">
        <v>748</v>
      </c>
      <c r="D218" s="400" t="s">
        <v>702</v>
      </c>
      <c r="E218" s="399"/>
      <c r="F218" s="399"/>
      <c r="G218" s="399"/>
      <c r="H218" s="399"/>
      <c r="I218" s="399"/>
      <c r="J218" s="399"/>
      <c r="K218" s="399"/>
      <c r="L218" s="399"/>
      <c r="M218" s="190"/>
      <c r="N218" s="190"/>
      <c r="O218" s="190"/>
      <c r="P218" s="190"/>
      <c r="Q218" s="190"/>
      <c r="R218" s="190"/>
      <c r="S218" s="190"/>
      <c r="T218" s="190"/>
      <c r="U218" s="190"/>
      <c r="V218" s="190"/>
      <c r="W218" s="190"/>
      <c r="X218" s="190"/>
      <c r="Y218" s="190"/>
      <c r="Z218" s="190"/>
    </row>
    <row r="219" spans="1:26" ht="23.25" customHeight="1" x14ac:dyDescent="0.2">
      <c r="A219" s="397"/>
      <c r="B219" s="196"/>
      <c r="C219" s="197" t="s">
        <v>370</v>
      </c>
      <c r="D219" s="400" t="s">
        <v>655</v>
      </c>
      <c r="E219" s="399"/>
      <c r="F219" s="399"/>
      <c r="G219" s="399"/>
      <c r="H219" s="399"/>
      <c r="I219" s="399"/>
      <c r="J219" s="399"/>
      <c r="K219" s="399"/>
      <c r="L219" s="399"/>
      <c r="M219" s="190"/>
      <c r="N219" s="190"/>
      <c r="O219" s="190"/>
      <c r="P219" s="190"/>
      <c r="Q219" s="190"/>
      <c r="R219" s="190"/>
      <c r="S219" s="190"/>
      <c r="T219" s="190"/>
      <c r="U219" s="190"/>
      <c r="V219" s="190"/>
      <c r="W219" s="190"/>
      <c r="X219" s="190"/>
      <c r="Y219" s="190"/>
      <c r="Z219" s="190"/>
    </row>
    <row r="220" spans="1:26" ht="2.1" customHeight="1" x14ac:dyDescent="0.2">
      <c r="A220" s="397"/>
      <c r="B220" s="222"/>
      <c r="C220" s="221"/>
      <c r="D220" s="207"/>
      <c r="E220" s="202"/>
      <c r="F220" s="202"/>
      <c r="G220" s="202"/>
      <c r="H220" s="203"/>
      <c r="I220" s="202"/>
      <c r="J220" s="202"/>
      <c r="K220" s="204"/>
      <c r="L220" s="204"/>
      <c r="M220" s="190"/>
      <c r="N220" s="190"/>
      <c r="O220" s="190"/>
      <c r="P220" s="190"/>
      <c r="Q220" s="190"/>
      <c r="R220" s="190"/>
      <c r="S220" s="190"/>
      <c r="T220" s="190"/>
      <c r="U220" s="190"/>
      <c r="V220" s="190"/>
      <c r="W220" s="190"/>
      <c r="X220" s="190"/>
      <c r="Y220" s="190"/>
      <c r="Z220" s="190"/>
    </row>
    <row r="221" spans="1:26" ht="15" customHeight="1" x14ac:dyDescent="0.2">
      <c r="A221" s="397"/>
      <c r="B221" s="196"/>
      <c r="C221" s="197" t="s">
        <v>777</v>
      </c>
      <c r="D221" s="400" t="s">
        <v>654</v>
      </c>
      <c r="E221" s="399"/>
      <c r="F221" s="399"/>
      <c r="G221" s="399"/>
      <c r="H221" s="399"/>
      <c r="I221" s="399"/>
      <c r="J221" s="399"/>
      <c r="K221" s="399"/>
      <c r="L221" s="399"/>
      <c r="M221" s="190"/>
      <c r="N221" s="190"/>
      <c r="O221" s="190"/>
      <c r="P221" s="190"/>
      <c r="Q221" s="190"/>
      <c r="R221" s="190"/>
      <c r="S221" s="190"/>
      <c r="T221" s="190"/>
      <c r="U221" s="190"/>
      <c r="V221" s="190"/>
      <c r="W221" s="190"/>
      <c r="X221" s="190"/>
      <c r="Y221" s="190"/>
      <c r="Z221" s="190"/>
    </row>
    <row r="222" spans="1:26" ht="23.25" customHeight="1" x14ac:dyDescent="0.2">
      <c r="A222" s="397"/>
      <c r="B222" s="196"/>
      <c r="C222" s="197" t="s">
        <v>43</v>
      </c>
      <c r="D222" s="400" t="s">
        <v>817</v>
      </c>
      <c r="E222" s="399"/>
      <c r="F222" s="399"/>
      <c r="G222" s="399"/>
      <c r="H222" s="399"/>
      <c r="I222" s="399"/>
      <c r="J222" s="399"/>
      <c r="K222" s="399"/>
      <c r="L222" s="399"/>
      <c r="M222" s="190"/>
      <c r="N222" s="190"/>
      <c r="O222" s="190"/>
      <c r="P222" s="190"/>
      <c r="Q222" s="190"/>
      <c r="R222" s="190"/>
      <c r="S222" s="190"/>
      <c r="T222" s="190"/>
      <c r="U222" s="190"/>
      <c r="V222" s="190"/>
      <c r="W222" s="190"/>
      <c r="X222" s="190"/>
      <c r="Y222" s="190"/>
      <c r="Z222" s="190"/>
    </row>
    <row r="223" spans="1:26" ht="22.5" customHeight="1" x14ac:dyDescent="0.2">
      <c r="A223" s="397"/>
      <c r="B223" s="196"/>
      <c r="C223" s="197" t="s">
        <v>759</v>
      </c>
      <c r="D223" s="400" t="s">
        <v>653</v>
      </c>
      <c r="E223" s="399"/>
      <c r="F223" s="399"/>
      <c r="G223" s="399"/>
      <c r="H223" s="399"/>
      <c r="I223" s="399"/>
      <c r="J223" s="399"/>
      <c r="K223" s="399"/>
      <c r="L223" s="399"/>
      <c r="M223" s="190"/>
      <c r="N223" s="190"/>
      <c r="O223" s="190"/>
      <c r="P223" s="190"/>
      <c r="Q223" s="190"/>
      <c r="R223" s="190"/>
      <c r="S223" s="190"/>
      <c r="T223" s="190"/>
      <c r="U223" s="190"/>
      <c r="V223" s="190"/>
      <c r="W223" s="190"/>
      <c r="X223" s="190"/>
      <c r="Y223" s="190"/>
      <c r="Z223" s="190"/>
    </row>
    <row r="224" spans="1:26" ht="14.1" customHeight="1" x14ac:dyDescent="0.2">
      <c r="A224" s="397"/>
      <c r="B224" s="222"/>
      <c r="C224" s="197" t="s">
        <v>760</v>
      </c>
      <c r="D224" s="403" t="s">
        <v>818</v>
      </c>
      <c r="E224" s="403"/>
      <c r="F224" s="403"/>
      <c r="G224" s="403"/>
      <c r="H224" s="403"/>
      <c r="I224" s="403"/>
      <c r="J224" s="403"/>
      <c r="K224" s="403"/>
      <c r="L224" s="403"/>
      <c r="M224" s="190"/>
      <c r="N224" s="190"/>
      <c r="O224" s="190"/>
      <c r="P224" s="190"/>
      <c r="Q224" s="190"/>
      <c r="R224" s="190"/>
      <c r="S224" s="190"/>
      <c r="T224" s="190"/>
      <c r="U224" s="190"/>
      <c r="V224" s="190"/>
      <c r="W224" s="190"/>
      <c r="X224" s="190"/>
      <c r="Y224" s="190"/>
      <c r="Z224" s="190"/>
    </row>
    <row r="225" spans="1:26" ht="2.1" customHeight="1" x14ac:dyDescent="0.2">
      <c r="A225" s="397"/>
      <c r="B225" s="222"/>
      <c r="C225" s="218"/>
      <c r="D225" s="223"/>
      <c r="E225" s="224"/>
      <c r="F225" s="224"/>
      <c r="G225" s="224"/>
      <c r="H225" s="203"/>
      <c r="I225" s="202"/>
      <c r="J225" s="202"/>
      <c r="K225" s="204"/>
      <c r="L225" s="204"/>
      <c r="M225" s="190"/>
      <c r="N225" s="190"/>
      <c r="O225" s="190"/>
      <c r="P225" s="190"/>
      <c r="Q225" s="190"/>
      <c r="R225" s="190"/>
      <c r="S225" s="190"/>
      <c r="T225" s="190"/>
      <c r="U225" s="190"/>
      <c r="V225" s="190"/>
      <c r="W225" s="190"/>
      <c r="X225" s="190"/>
      <c r="Y225" s="190"/>
      <c r="Z225" s="190"/>
    </row>
    <row r="226" spans="1:26" ht="14.1" customHeight="1" x14ac:dyDescent="0.2">
      <c r="A226" s="397"/>
      <c r="B226" s="196"/>
      <c r="C226" s="197" t="s">
        <v>762</v>
      </c>
      <c r="D226" s="400" t="s">
        <v>763</v>
      </c>
      <c r="E226" s="399"/>
      <c r="F226" s="399"/>
      <c r="G226" s="220"/>
      <c r="H226" s="225" t="s">
        <v>787</v>
      </c>
      <c r="I226" s="400" t="s">
        <v>765</v>
      </c>
      <c r="J226" s="399"/>
      <c r="K226" s="399"/>
      <c r="L226" s="400"/>
      <c r="M226" s="190"/>
      <c r="N226" s="190"/>
      <c r="O226" s="190"/>
      <c r="P226" s="190"/>
      <c r="Q226" s="190"/>
      <c r="R226" s="190"/>
      <c r="S226" s="190"/>
      <c r="T226" s="190"/>
      <c r="U226" s="190"/>
      <c r="V226" s="190"/>
      <c r="W226" s="190"/>
      <c r="X226" s="190"/>
      <c r="Y226" s="190"/>
      <c r="Z226" s="190"/>
    </row>
    <row r="227" spans="1:26" ht="14.1" customHeight="1" x14ac:dyDescent="0.2">
      <c r="A227" s="397"/>
      <c r="B227" s="196"/>
      <c r="C227" s="197" t="s">
        <v>766</v>
      </c>
      <c r="D227" s="400" t="s">
        <v>767</v>
      </c>
      <c r="E227" s="399"/>
      <c r="F227" s="399"/>
      <c r="G227" s="220"/>
      <c r="H227" s="225" t="s">
        <v>768</v>
      </c>
      <c r="I227" s="400" t="s">
        <v>804</v>
      </c>
      <c r="J227" s="399"/>
      <c r="K227" s="399"/>
      <c r="L227" s="400"/>
      <c r="M227" s="190"/>
      <c r="N227" s="190"/>
      <c r="O227" s="190"/>
      <c r="P227" s="190"/>
      <c r="Q227" s="190"/>
      <c r="R227" s="190"/>
      <c r="S227" s="190"/>
      <c r="T227" s="190"/>
      <c r="U227" s="190"/>
      <c r="V227" s="190"/>
      <c r="W227" s="190"/>
      <c r="X227" s="190"/>
      <c r="Y227" s="190"/>
      <c r="Z227" s="190"/>
    </row>
    <row r="228" spans="1:26" ht="14.1" customHeight="1" x14ac:dyDescent="0.2">
      <c r="A228" s="397"/>
      <c r="B228" s="196"/>
      <c r="C228" s="197" t="s">
        <v>770</v>
      </c>
      <c r="D228" s="400" t="s">
        <v>805</v>
      </c>
      <c r="E228" s="399"/>
      <c r="F228" s="399"/>
      <c r="G228" s="220"/>
      <c r="H228" s="226"/>
      <c r="I228" s="220"/>
      <c r="J228" s="220"/>
      <c r="K228" s="220"/>
      <c r="L228" s="220"/>
      <c r="M228" s="190"/>
      <c r="N228" s="190"/>
      <c r="O228" s="190"/>
      <c r="P228" s="190"/>
      <c r="Q228" s="190"/>
      <c r="R228" s="190"/>
      <c r="S228" s="190"/>
      <c r="T228" s="190"/>
      <c r="U228" s="190"/>
      <c r="V228" s="190"/>
      <c r="W228" s="190"/>
      <c r="X228" s="190"/>
      <c r="Y228" s="190"/>
      <c r="Z228" s="190"/>
    </row>
    <row r="229" spans="1:26" ht="14.1" customHeight="1" x14ac:dyDescent="0.2">
      <c r="A229" s="397"/>
      <c r="B229" s="196"/>
      <c r="C229" s="197" t="s">
        <v>772</v>
      </c>
      <c r="D229" s="405" t="s">
        <v>773</v>
      </c>
      <c r="E229" s="405"/>
      <c r="F229" s="405"/>
      <c r="G229" s="405"/>
      <c r="H229" s="405"/>
      <c r="I229" s="405"/>
      <c r="J229" s="405"/>
      <c r="K229" s="405"/>
      <c r="L229" s="405"/>
      <c r="M229" s="190"/>
      <c r="N229" s="190"/>
      <c r="O229" s="190"/>
      <c r="P229" s="190"/>
      <c r="Q229" s="190"/>
      <c r="R229" s="190"/>
      <c r="S229" s="190"/>
      <c r="T229" s="190"/>
      <c r="U229" s="190"/>
      <c r="V229" s="190"/>
      <c r="W229" s="190"/>
      <c r="X229" s="190"/>
      <c r="Y229" s="190"/>
      <c r="Z229" s="190"/>
    </row>
    <row r="230" spans="1:26" ht="3.95" customHeight="1" x14ac:dyDescent="0.2">
      <c r="A230" s="230"/>
      <c r="B230" s="199"/>
      <c r="C230" s="206"/>
      <c r="D230" s="207"/>
      <c r="E230" s="207"/>
      <c r="F230" s="207"/>
      <c r="G230" s="207"/>
      <c r="H230" s="203"/>
      <c r="I230" s="207"/>
      <c r="J230" s="207"/>
      <c r="K230" s="208"/>
      <c r="L230" s="208"/>
      <c r="M230" s="190"/>
      <c r="N230" s="190"/>
      <c r="O230" s="190"/>
      <c r="P230" s="190"/>
      <c r="Q230" s="190"/>
      <c r="R230" s="190"/>
      <c r="S230" s="190"/>
      <c r="T230" s="190"/>
      <c r="U230" s="190"/>
      <c r="V230" s="190"/>
      <c r="W230" s="190"/>
      <c r="X230" s="190"/>
      <c r="Y230" s="190"/>
      <c r="Z230" s="190"/>
    </row>
    <row r="231" spans="1:26" ht="15" customHeight="1" x14ac:dyDescent="0.2">
      <c r="A231" s="396" t="s">
        <v>388</v>
      </c>
      <c r="B231" s="222"/>
      <c r="C231" s="197" t="s">
        <v>755</v>
      </c>
      <c r="D231" s="400" t="s">
        <v>819</v>
      </c>
      <c r="E231" s="399"/>
      <c r="F231" s="399"/>
      <c r="G231" s="399"/>
      <c r="H231" s="399"/>
      <c r="I231" s="399"/>
      <c r="J231" s="399"/>
      <c r="K231" s="399"/>
      <c r="L231" s="399"/>
      <c r="M231" s="190"/>
      <c r="N231" s="190"/>
      <c r="O231" s="190"/>
      <c r="P231" s="190"/>
      <c r="Q231" s="190"/>
      <c r="R231" s="190"/>
      <c r="S231" s="190"/>
      <c r="T231" s="190"/>
      <c r="U231" s="190"/>
      <c r="V231" s="190"/>
      <c r="W231" s="190"/>
      <c r="X231" s="190"/>
      <c r="Y231" s="190"/>
      <c r="Z231" s="190"/>
    </row>
    <row r="232" spans="1:26" ht="15" customHeight="1" x14ac:dyDescent="0.2">
      <c r="A232" s="396"/>
      <c r="B232" s="196"/>
      <c r="C232" s="197" t="s">
        <v>748</v>
      </c>
      <c r="D232" s="400" t="s">
        <v>703</v>
      </c>
      <c r="E232" s="399"/>
      <c r="F232" s="399"/>
      <c r="G232" s="399"/>
      <c r="H232" s="399"/>
      <c r="I232" s="399"/>
      <c r="J232" s="399"/>
      <c r="K232" s="399"/>
      <c r="L232" s="399"/>
      <c r="M232" s="190"/>
      <c r="N232" s="190"/>
      <c r="O232" s="190"/>
      <c r="P232" s="190"/>
      <c r="Q232" s="190"/>
      <c r="R232" s="190"/>
      <c r="S232" s="190"/>
      <c r="T232" s="190"/>
      <c r="U232" s="190"/>
      <c r="V232" s="190"/>
      <c r="W232" s="190"/>
      <c r="X232" s="190"/>
      <c r="Y232" s="190"/>
      <c r="Z232" s="190"/>
    </row>
    <row r="233" spans="1:26" ht="15" customHeight="1" x14ac:dyDescent="0.2">
      <c r="A233" s="396"/>
      <c r="B233" s="196"/>
      <c r="C233" s="197" t="s">
        <v>370</v>
      </c>
      <c r="D233" s="400" t="s">
        <v>820</v>
      </c>
      <c r="E233" s="399"/>
      <c r="F233" s="399"/>
      <c r="G233" s="399"/>
      <c r="H233" s="399"/>
      <c r="I233" s="399"/>
      <c r="J233" s="399"/>
      <c r="K233" s="399"/>
      <c r="L233" s="399"/>
      <c r="M233" s="190"/>
      <c r="N233" s="190"/>
      <c r="O233" s="190"/>
      <c r="P233" s="190"/>
      <c r="Q233" s="190"/>
      <c r="R233" s="190"/>
      <c r="S233" s="190"/>
      <c r="T233" s="190"/>
      <c r="U233" s="190"/>
      <c r="V233" s="190"/>
      <c r="W233" s="190"/>
      <c r="X233" s="190"/>
      <c r="Y233" s="190"/>
      <c r="Z233" s="190"/>
    </row>
    <row r="234" spans="1:26" ht="2.1" customHeight="1" x14ac:dyDescent="0.2">
      <c r="A234" s="396"/>
      <c r="B234" s="222"/>
      <c r="C234" s="221"/>
      <c r="D234" s="207"/>
      <c r="E234" s="202"/>
      <c r="F234" s="202"/>
      <c r="G234" s="202"/>
      <c r="H234" s="203"/>
      <c r="I234" s="202"/>
      <c r="J234" s="202"/>
      <c r="K234" s="204"/>
      <c r="L234" s="204"/>
      <c r="M234" s="190"/>
      <c r="N234" s="190"/>
      <c r="O234" s="190"/>
      <c r="P234" s="190"/>
      <c r="Q234" s="190"/>
      <c r="R234" s="190"/>
      <c r="S234" s="190"/>
      <c r="T234" s="190"/>
      <c r="U234" s="190"/>
      <c r="V234" s="190"/>
      <c r="W234" s="190"/>
      <c r="X234" s="190"/>
      <c r="Y234" s="190"/>
      <c r="Z234" s="190"/>
    </row>
    <row r="235" spans="1:26" ht="15" customHeight="1" x14ac:dyDescent="0.2">
      <c r="A235" s="396"/>
      <c r="B235" s="222"/>
      <c r="C235" s="197" t="s">
        <v>777</v>
      </c>
      <c r="D235" s="400" t="s">
        <v>594</v>
      </c>
      <c r="E235" s="399"/>
      <c r="F235" s="399"/>
      <c r="G235" s="399"/>
      <c r="H235" s="399"/>
      <c r="I235" s="399"/>
      <c r="J235" s="399"/>
      <c r="K235" s="399"/>
      <c r="L235" s="399"/>
      <c r="M235" s="190"/>
      <c r="N235" s="190"/>
      <c r="O235" s="190"/>
      <c r="P235" s="190"/>
      <c r="Q235" s="190"/>
      <c r="R235" s="190"/>
      <c r="S235" s="190"/>
      <c r="T235" s="190"/>
      <c r="U235" s="190"/>
      <c r="V235" s="190"/>
      <c r="W235" s="190"/>
      <c r="X235" s="190"/>
      <c r="Y235" s="190"/>
      <c r="Z235" s="190"/>
    </row>
    <row r="236" spans="1:26" ht="15" customHeight="1" x14ac:dyDescent="0.2">
      <c r="A236" s="396"/>
      <c r="B236" s="196"/>
      <c r="C236" s="197" t="s">
        <v>43</v>
      </c>
      <c r="D236" s="400" t="s">
        <v>821</v>
      </c>
      <c r="E236" s="399"/>
      <c r="F236" s="399"/>
      <c r="G236" s="399"/>
      <c r="H236" s="399"/>
      <c r="I236" s="399"/>
      <c r="J236" s="399"/>
      <c r="K236" s="399"/>
      <c r="L236" s="399"/>
      <c r="M236" s="190"/>
      <c r="N236" s="190"/>
      <c r="O236" s="190"/>
      <c r="P236" s="190"/>
      <c r="Q236" s="190"/>
      <c r="R236" s="190"/>
      <c r="S236" s="190"/>
      <c r="T236" s="190"/>
      <c r="U236" s="190"/>
      <c r="V236" s="190"/>
      <c r="W236" s="190"/>
      <c r="X236" s="190"/>
      <c r="Y236" s="190"/>
      <c r="Z236" s="190"/>
    </row>
    <row r="237" spans="1:26" ht="15" customHeight="1" x14ac:dyDescent="0.2">
      <c r="A237" s="396"/>
      <c r="B237" s="222"/>
      <c r="C237" s="197" t="s">
        <v>759</v>
      </c>
      <c r="D237" s="400" t="s">
        <v>595</v>
      </c>
      <c r="E237" s="399"/>
      <c r="F237" s="399"/>
      <c r="G237" s="399"/>
      <c r="H237" s="399"/>
      <c r="I237" s="399"/>
      <c r="J237" s="399"/>
      <c r="K237" s="399"/>
      <c r="L237" s="399"/>
      <c r="M237" s="190"/>
      <c r="N237" s="190"/>
      <c r="O237" s="190"/>
      <c r="P237" s="190"/>
      <c r="Q237" s="190"/>
      <c r="R237" s="190"/>
      <c r="S237" s="190"/>
      <c r="T237" s="190"/>
      <c r="U237" s="190"/>
      <c r="V237" s="190"/>
      <c r="W237" s="190"/>
      <c r="X237" s="190"/>
      <c r="Y237" s="190"/>
      <c r="Z237" s="190"/>
    </row>
    <row r="238" spans="1:26" ht="15" customHeight="1" x14ac:dyDescent="0.2">
      <c r="A238" s="396"/>
      <c r="B238" s="222"/>
      <c r="C238" s="197" t="s">
        <v>760</v>
      </c>
      <c r="D238" s="401" t="s">
        <v>822</v>
      </c>
      <c r="E238" s="401"/>
      <c r="F238" s="401"/>
      <c r="G238" s="401"/>
      <c r="H238" s="401"/>
      <c r="I238" s="401"/>
      <c r="J238" s="401"/>
      <c r="K238" s="401"/>
      <c r="L238" s="401"/>
      <c r="M238" s="190"/>
      <c r="N238" s="190"/>
      <c r="O238" s="190"/>
      <c r="P238" s="190"/>
      <c r="Q238" s="190"/>
      <c r="R238" s="190"/>
      <c r="S238" s="190"/>
      <c r="T238" s="190"/>
      <c r="U238" s="190"/>
      <c r="V238" s="190"/>
      <c r="W238" s="190"/>
      <c r="X238" s="190"/>
      <c r="Y238" s="190"/>
      <c r="Z238" s="190"/>
    </row>
    <row r="239" spans="1:26" ht="2.1" customHeight="1" x14ac:dyDescent="0.2">
      <c r="A239" s="396"/>
      <c r="B239" s="222"/>
      <c r="C239" s="218"/>
      <c r="D239" s="207"/>
      <c r="E239" s="232"/>
      <c r="F239" s="232"/>
      <c r="G239" s="232"/>
      <c r="H239" s="203"/>
      <c r="I239" s="202"/>
      <c r="J239" s="202"/>
      <c r="K239" s="204"/>
      <c r="L239" s="204"/>
      <c r="M239" s="190"/>
      <c r="N239" s="190"/>
      <c r="O239" s="190"/>
      <c r="P239" s="190"/>
      <c r="Q239" s="190"/>
      <c r="R239" s="190"/>
      <c r="S239" s="190"/>
      <c r="T239" s="190"/>
      <c r="U239" s="190"/>
      <c r="V239" s="190"/>
      <c r="W239" s="190"/>
      <c r="X239" s="190"/>
      <c r="Y239" s="190"/>
      <c r="Z239" s="190"/>
    </row>
    <row r="240" spans="1:26" ht="15" customHeight="1" x14ac:dyDescent="0.2">
      <c r="A240" s="396"/>
      <c r="B240" s="196"/>
      <c r="C240" s="197" t="s">
        <v>762</v>
      </c>
      <c r="D240" s="400" t="s">
        <v>763</v>
      </c>
      <c r="E240" s="400"/>
      <c r="F240" s="400"/>
      <c r="G240" s="220"/>
      <c r="H240" s="225" t="s">
        <v>787</v>
      </c>
      <c r="I240" s="400" t="s">
        <v>765</v>
      </c>
      <c r="J240" s="400"/>
      <c r="K240" s="400"/>
      <c r="L240" s="400"/>
      <c r="M240" s="190"/>
      <c r="N240" s="190"/>
      <c r="O240" s="190"/>
      <c r="P240" s="190"/>
      <c r="Q240" s="190"/>
      <c r="R240" s="190"/>
      <c r="S240" s="190"/>
      <c r="T240" s="190"/>
      <c r="U240" s="190"/>
      <c r="V240" s="190"/>
      <c r="W240" s="190"/>
      <c r="X240" s="190"/>
      <c r="Y240" s="190"/>
      <c r="Z240" s="190"/>
    </row>
    <row r="241" spans="1:26" ht="15" customHeight="1" x14ac:dyDescent="0.2">
      <c r="A241" s="396"/>
      <c r="B241" s="190"/>
      <c r="C241" s="197" t="s">
        <v>766</v>
      </c>
      <c r="D241" s="400" t="s">
        <v>767</v>
      </c>
      <c r="E241" s="399"/>
      <c r="F241" s="399"/>
      <c r="G241" s="220"/>
      <c r="H241" s="225" t="s">
        <v>768</v>
      </c>
      <c r="I241" s="400" t="s">
        <v>804</v>
      </c>
      <c r="J241" s="399"/>
      <c r="K241" s="399"/>
      <c r="L241" s="400"/>
      <c r="M241" s="190"/>
      <c r="N241" s="190"/>
      <c r="O241" s="190"/>
      <c r="P241" s="190"/>
      <c r="Q241" s="190"/>
      <c r="R241" s="190"/>
      <c r="S241" s="190"/>
      <c r="T241" s="190"/>
      <c r="U241" s="190"/>
      <c r="V241" s="190"/>
      <c r="W241" s="190"/>
      <c r="X241" s="190"/>
      <c r="Y241" s="190"/>
      <c r="Z241" s="190"/>
    </row>
    <row r="242" spans="1:26" ht="15" customHeight="1" x14ac:dyDescent="0.2">
      <c r="A242" s="396"/>
      <c r="B242" s="190"/>
      <c r="C242" s="197" t="s">
        <v>770</v>
      </c>
      <c r="D242" s="400" t="s">
        <v>805</v>
      </c>
      <c r="E242" s="399"/>
      <c r="F242" s="399"/>
      <c r="G242" s="220"/>
      <c r="H242" s="226"/>
      <c r="I242" s="220"/>
      <c r="J242" s="220"/>
      <c r="K242" s="220"/>
      <c r="L242" s="220"/>
      <c r="M242" s="190"/>
      <c r="N242" s="190"/>
      <c r="O242" s="190"/>
      <c r="P242" s="190"/>
      <c r="Q242" s="190"/>
      <c r="R242" s="190"/>
      <c r="S242" s="190"/>
      <c r="T242" s="190"/>
      <c r="U242" s="190"/>
      <c r="V242" s="190"/>
      <c r="W242" s="190"/>
      <c r="X242" s="190"/>
      <c r="Y242" s="190"/>
      <c r="Z242" s="190"/>
    </row>
    <row r="243" spans="1:26" ht="15" customHeight="1" x14ac:dyDescent="0.2">
      <c r="A243" s="396"/>
      <c r="B243" s="190"/>
      <c r="C243" s="197" t="s">
        <v>772</v>
      </c>
      <c r="D243" s="405" t="s">
        <v>773</v>
      </c>
      <c r="E243" s="405"/>
      <c r="F243" s="405"/>
      <c r="G243" s="405"/>
      <c r="H243" s="405"/>
      <c r="I243" s="405"/>
      <c r="J243" s="405"/>
      <c r="K243" s="405"/>
      <c r="L243" s="405"/>
      <c r="M243" s="190"/>
      <c r="N243" s="190"/>
      <c r="O243" s="190"/>
      <c r="P243" s="190"/>
      <c r="Q243" s="190"/>
      <c r="R243" s="190"/>
      <c r="S243" s="190"/>
      <c r="T243" s="190"/>
      <c r="U243" s="190"/>
      <c r="V243" s="190"/>
      <c r="W243" s="190"/>
      <c r="X243" s="190"/>
      <c r="Y243" s="190"/>
      <c r="Z243" s="190"/>
    </row>
    <row r="244" spans="1:26" ht="3" customHeight="1" x14ac:dyDescent="0.2">
      <c r="A244" s="236"/>
      <c r="B244" s="190"/>
      <c r="C244" s="190"/>
      <c r="D244" s="207"/>
      <c r="E244" s="234"/>
      <c r="F244" s="234"/>
      <c r="G244" s="234"/>
      <c r="H244" s="237"/>
      <c r="I244" s="234"/>
      <c r="J244" s="234"/>
      <c r="K244" s="234"/>
      <c r="L244" s="234"/>
      <c r="M244" s="190"/>
      <c r="N244" s="190"/>
      <c r="O244" s="190"/>
      <c r="P244" s="190"/>
      <c r="Q244" s="190"/>
      <c r="R244" s="190"/>
      <c r="S244" s="190"/>
      <c r="T244" s="190"/>
      <c r="U244" s="190"/>
      <c r="V244" s="190"/>
      <c r="W244" s="190"/>
      <c r="X244" s="190"/>
      <c r="Y244" s="190"/>
      <c r="Z244" s="190"/>
    </row>
    <row r="245" spans="1:26" ht="15" customHeight="1" x14ac:dyDescent="0.2">
      <c r="A245" s="396" t="s">
        <v>389</v>
      </c>
      <c r="B245" s="196"/>
      <c r="C245" s="197" t="s">
        <v>755</v>
      </c>
      <c r="D245" s="400" t="s">
        <v>823</v>
      </c>
      <c r="E245" s="399"/>
      <c r="F245" s="399"/>
      <c r="G245" s="399"/>
      <c r="H245" s="399"/>
      <c r="I245" s="399"/>
      <c r="J245" s="399"/>
      <c r="K245" s="399"/>
      <c r="L245" s="399"/>
      <c r="M245" s="190"/>
      <c r="N245" s="190"/>
      <c r="O245" s="190"/>
      <c r="P245" s="190"/>
      <c r="Q245" s="190"/>
      <c r="R245" s="190"/>
      <c r="S245" s="190"/>
      <c r="T245" s="190"/>
      <c r="U245" s="190"/>
      <c r="V245" s="190"/>
      <c r="W245" s="190"/>
      <c r="X245" s="190"/>
      <c r="Y245" s="190"/>
      <c r="Z245" s="190"/>
    </row>
    <row r="246" spans="1:26" ht="15" customHeight="1" x14ac:dyDescent="0.2">
      <c r="A246" s="397"/>
      <c r="B246" s="196"/>
      <c r="C246" s="197" t="s">
        <v>748</v>
      </c>
      <c r="D246" s="400" t="s">
        <v>722</v>
      </c>
      <c r="E246" s="399"/>
      <c r="F246" s="399"/>
      <c r="G246" s="399"/>
      <c r="H246" s="399"/>
      <c r="I246" s="399"/>
      <c r="J246" s="399"/>
      <c r="K246" s="399"/>
      <c r="L246" s="399"/>
      <c r="M246" s="190"/>
      <c r="N246" s="190"/>
      <c r="O246" s="190"/>
      <c r="P246" s="190"/>
      <c r="Q246" s="190"/>
      <c r="R246" s="190"/>
      <c r="S246" s="190"/>
      <c r="T246" s="190"/>
      <c r="U246" s="190"/>
      <c r="V246" s="190"/>
      <c r="W246" s="190"/>
      <c r="X246" s="190"/>
      <c r="Y246" s="190"/>
      <c r="Z246" s="190"/>
    </row>
    <row r="247" spans="1:26" ht="15" customHeight="1" x14ac:dyDescent="0.2">
      <c r="A247" s="397"/>
      <c r="B247" s="196"/>
      <c r="C247" s="197" t="s">
        <v>370</v>
      </c>
      <c r="D247" s="400" t="s">
        <v>652</v>
      </c>
      <c r="E247" s="399"/>
      <c r="F247" s="399"/>
      <c r="G247" s="399"/>
      <c r="H247" s="399"/>
      <c r="I247" s="399"/>
      <c r="J247" s="399"/>
      <c r="K247" s="399"/>
      <c r="L247" s="399"/>
      <c r="M247" s="190"/>
      <c r="N247" s="190"/>
      <c r="O247" s="190"/>
      <c r="P247" s="190"/>
      <c r="Q247" s="190"/>
      <c r="R247" s="190"/>
      <c r="S247" s="190"/>
      <c r="T247" s="190"/>
      <c r="U247" s="190"/>
      <c r="V247" s="190"/>
      <c r="W247" s="190"/>
      <c r="X247" s="190"/>
      <c r="Y247" s="190"/>
      <c r="Z247" s="190"/>
    </row>
    <row r="248" spans="1:26" ht="2.1" customHeight="1" x14ac:dyDescent="0.2">
      <c r="A248" s="397"/>
      <c r="B248" s="222"/>
      <c r="C248" s="221"/>
      <c r="D248" s="207"/>
      <c r="E248" s="202"/>
      <c r="F248" s="202"/>
      <c r="G248" s="202"/>
      <c r="H248" s="203"/>
      <c r="I248" s="202"/>
      <c r="J248" s="202"/>
      <c r="K248" s="204"/>
      <c r="L248" s="204"/>
      <c r="M248" s="190"/>
      <c r="N248" s="190"/>
      <c r="O248" s="190"/>
      <c r="P248" s="190"/>
      <c r="Q248" s="190"/>
      <c r="R248" s="190"/>
      <c r="S248" s="190"/>
      <c r="T248" s="190"/>
      <c r="U248" s="190"/>
      <c r="V248" s="190"/>
      <c r="W248" s="190"/>
      <c r="X248" s="190"/>
      <c r="Y248" s="190"/>
      <c r="Z248" s="190"/>
    </row>
    <row r="249" spans="1:26" ht="15" customHeight="1" x14ac:dyDescent="0.2">
      <c r="A249" s="397"/>
      <c r="B249" s="196"/>
      <c r="C249" s="197" t="s">
        <v>777</v>
      </c>
      <c r="D249" s="400" t="s">
        <v>611</v>
      </c>
      <c r="E249" s="399"/>
      <c r="F249" s="399"/>
      <c r="G249" s="399"/>
      <c r="H249" s="399"/>
      <c r="I249" s="399"/>
      <c r="J249" s="399"/>
      <c r="K249" s="399"/>
      <c r="L249" s="399"/>
      <c r="M249" s="190"/>
      <c r="N249" s="190"/>
      <c r="O249" s="190"/>
      <c r="P249" s="190"/>
      <c r="Q249" s="190"/>
      <c r="R249" s="190"/>
      <c r="S249" s="190"/>
      <c r="T249" s="190"/>
      <c r="U249" s="190"/>
      <c r="V249" s="190"/>
      <c r="W249" s="190"/>
      <c r="X249" s="190"/>
      <c r="Y249" s="190"/>
      <c r="Z249" s="190"/>
    </row>
    <row r="250" spans="1:26" ht="24.95" customHeight="1" x14ac:dyDescent="0.2">
      <c r="A250" s="397"/>
      <c r="B250" s="196"/>
      <c r="C250" s="197" t="s">
        <v>43</v>
      </c>
      <c r="D250" s="400" t="s">
        <v>824</v>
      </c>
      <c r="E250" s="399"/>
      <c r="F250" s="399"/>
      <c r="G250" s="399"/>
      <c r="H250" s="399"/>
      <c r="I250" s="399"/>
      <c r="J250" s="399"/>
      <c r="K250" s="399"/>
      <c r="L250" s="399"/>
      <c r="M250" s="190"/>
      <c r="N250" s="190"/>
      <c r="O250" s="190"/>
      <c r="P250" s="190"/>
      <c r="Q250" s="190"/>
      <c r="R250" s="190"/>
      <c r="S250" s="190"/>
      <c r="T250" s="190"/>
      <c r="U250" s="190"/>
      <c r="V250" s="190"/>
      <c r="W250" s="190"/>
      <c r="X250" s="190"/>
      <c r="Y250" s="190"/>
      <c r="Z250" s="190"/>
    </row>
    <row r="251" spans="1:26" ht="24.95" customHeight="1" x14ac:dyDescent="0.2">
      <c r="A251" s="397"/>
      <c r="B251" s="196"/>
      <c r="C251" s="197" t="s">
        <v>759</v>
      </c>
      <c r="D251" s="400" t="s">
        <v>612</v>
      </c>
      <c r="E251" s="399"/>
      <c r="F251" s="399"/>
      <c r="G251" s="399"/>
      <c r="H251" s="399"/>
      <c r="I251" s="399"/>
      <c r="J251" s="399"/>
      <c r="K251" s="399"/>
      <c r="L251" s="399"/>
      <c r="M251" s="190"/>
      <c r="N251" s="190"/>
      <c r="O251" s="190"/>
      <c r="P251" s="190"/>
      <c r="Q251" s="190"/>
      <c r="R251" s="190"/>
      <c r="S251" s="190"/>
      <c r="T251" s="190"/>
      <c r="U251" s="190"/>
      <c r="V251" s="190"/>
      <c r="W251" s="190"/>
      <c r="X251" s="190"/>
      <c r="Y251" s="190"/>
      <c r="Z251" s="190"/>
    </row>
    <row r="252" spans="1:26" ht="15" customHeight="1" x14ac:dyDescent="0.2">
      <c r="A252" s="397"/>
      <c r="B252" s="222"/>
      <c r="C252" s="197" t="s">
        <v>760</v>
      </c>
      <c r="D252" s="403" t="s">
        <v>825</v>
      </c>
      <c r="E252" s="403"/>
      <c r="F252" s="403"/>
      <c r="G252" s="403"/>
      <c r="H252" s="403"/>
      <c r="I252" s="403"/>
      <c r="J252" s="403"/>
      <c r="K252" s="403"/>
      <c r="L252" s="403"/>
      <c r="M252" s="190"/>
      <c r="N252" s="190"/>
      <c r="O252" s="190"/>
      <c r="P252" s="190"/>
      <c r="Q252" s="190"/>
      <c r="R252" s="190"/>
      <c r="S252" s="190"/>
      <c r="T252" s="190"/>
      <c r="U252" s="190"/>
      <c r="V252" s="190"/>
      <c r="W252" s="190"/>
      <c r="X252" s="190"/>
      <c r="Y252" s="190"/>
      <c r="Z252" s="190"/>
    </row>
    <row r="253" spans="1:26" ht="2.1" customHeight="1" x14ac:dyDescent="0.2">
      <c r="A253" s="397"/>
      <c r="B253" s="222"/>
      <c r="C253" s="218"/>
      <c r="D253" s="223"/>
      <c r="E253" s="224"/>
      <c r="F253" s="224"/>
      <c r="G253" s="224"/>
      <c r="H253" s="203"/>
      <c r="I253" s="202"/>
      <c r="J253" s="202"/>
      <c r="K253" s="204"/>
      <c r="L253" s="204"/>
      <c r="M253" s="190"/>
      <c r="N253" s="190"/>
      <c r="O253" s="190"/>
      <c r="P253" s="190"/>
      <c r="Q253" s="190"/>
      <c r="R253" s="190"/>
      <c r="S253" s="190"/>
      <c r="T253" s="190"/>
      <c r="U253" s="190"/>
      <c r="V253" s="190"/>
      <c r="W253" s="190"/>
      <c r="X253" s="190"/>
      <c r="Y253" s="190"/>
      <c r="Z253" s="190"/>
    </row>
    <row r="254" spans="1:26" ht="15" customHeight="1" x14ac:dyDescent="0.2">
      <c r="A254" s="397"/>
      <c r="B254" s="196"/>
      <c r="C254" s="197" t="s">
        <v>762</v>
      </c>
      <c r="D254" s="400" t="s">
        <v>763</v>
      </c>
      <c r="E254" s="399"/>
      <c r="F254" s="399"/>
      <c r="G254" s="220"/>
      <c r="H254" s="225" t="s">
        <v>787</v>
      </c>
      <c r="I254" s="400" t="s">
        <v>765</v>
      </c>
      <c r="J254" s="399"/>
      <c r="K254" s="399"/>
      <c r="L254" s="400"/>
      <c r="M254" s="190"/>
      <c r="N254" s="190"/>
      <c r="O254" s="190"/>
      <c r="P254" s="190"/>
      <c r="Q254" s="190"/>
      <c r="R254" s="190"/>
      <c r="S254" s="190"/>
      <c r="T254" s="190"/>
      <c r="U254" s="190"/>
      <c r="V254" s="190"/>
      <c r="W254" s="190"/>
      <c r="X254" s="190"/>
      <c r="Y254" s="190"/>
      <c r="Z254" s="190"/>
    </row>
    <row r="255" spans="1:26" ht="15" customHeight="1" x14ac:dyDescent="0.2">
      <c r="A255" s="397"/>
      <c r="B255" s="196"/>
      <c r="C255" s="197" t="s">
        <v>766</v>
      </c>
      <c r="D255" s="400" t="s">
        <v>767</v>
      </c>
      <c r="E255" s="399"/>
      <c r="F255" s="399"/>
      <c r="G255" s="220"/>
      <c r="H255" s="225" t="s">
        <v>768</v>
      </c>
      <c r="I255" s="400" t="s">
        <v>804</v>
      </c>
      <c r="J255" s="399"/>
      <c r="K255" s="399"/>
      <c r="L255" s="400"/>
      <c r="M255" s="190"/>
      <c r="N255" s="190"/>
      <c r="O255" s="190"/>
      <c r="P255" s="190"/>
      <c r="Q255" s="190"/>
      <c r="R255" s="190"/>
      <c r="S255" s="190"/>
      <c r="T255" s="190"/>
      <c r="U255" s="190"/>
      <c r="V255" s="190"/>
      <c r="W255" s="190"/>
      <c r="X255" s="190"/>
      <c r="Y255" s="190"/>
      <c r="Z255" s="190"/>
    </row>
    <row r="256" spans="1:26" ht="15" customHeight="1" x14ac:dyDescent="0.2">
      <c r="A256" s="397"/>
      <c r="B256" s="196"/>
      <c r="C256" s="197" t="s">
        <v>770</v>
      </c>
      <c r="D256" s="400" t="s">
        <v>805</v>
      </c>
      <c r="E256" s="399"/>
      <c r="F256" s="399"/>
      <c r="G256" s="220"/>
      <c r="H256" s="226"/>
      <c r="I256" s="220"/>
      <c r="J256" s="220"/>
      <c r="K256" s="220"/>
      <c r="L256" s="220"/>
      <c r="M256" s="190"/>
      <c r="N256" s="190"/>
      <c r="O256" s="190"/>
      <c r="P256" s="190"/>
      <c r="Q256" s="190"/>
      <c r="R256" s="190"/>
      <c r="S256" s="190"/>
      <c r="T256" s="190"/>
      <c r="U256" s="190"/>
      <c r="V256" s="190"/>
      <c r="W256" s="190"/>
      <c r="X256" s="190"/>
      <c r="Y256" s="190"/>
      <c r="Z256" s="190"/>
    </row>
    <row r="257" spans="1:26" ht="15" customHeight="1" x14ac:dyDescent="0.2">
      <c r="A257" s="397"/>
      <c r="B257" s="196"/>
      <c r="C257" s="197" t="s">
        <v>772</v>
      </c>
      <c r="D257" s="405" t="s">
        <v>773</v>
      </c>
      <c r="E257" s="405"/>
      <c r="F257" s="405"/>
      <c r="G257" s="405"/>
      <c r="H257" s="405"/>
      <c r="I257" s="405"/>
      <c r="J257" s="405"/>
      <c r="K257" s="405"/>
      <c r="L257" s="405"/>
      <c r="M257" s="190"/>
      <c r="N257" s="190"/>
      <c r="O257" s="190"/>
      <c r="P257" s="190"/>
      <c r="Q257" s="190"/>
      <c r="R257" s="190"/>
      <c r="S257" s="190"/>
      <c r="T257" s="190"/>
      <c r="U257" s="190"/>
      <c r="V257" s="190"/>
      <c r="W257" s="190"/>
      <c r="X257" s="190"/>
      <c r="Y257" s="190"/>
      <c r="Z257" s="190"/>
    </row>
    <row r="258" spans="1:26" ht="3.95" customHeight="1" x14ac:dyDescent="0.2">
      <c r="A258" s="230"/>
      <c r="B258" s="199"/>
      <c r="C258" s="206"/>
      <c r="D258" s="207"/>
      <c r="E258" s="207"/>
      <c r="F258" s="207"/>
      <c r="G258" s="207"/>
      <c r="H258" s="203"/>
      <c r="I258" s="207"/>
      <c r="J258" s="207"/>
      <c r="K258" s="208"/>
      <c r="L258" s="208"/>
      <c r="M258" s="190"/>
      <c r="N258" s="190"/>
      <c r="O258" s="190"/>
      <c r="P258" s="190"/>
      <c r="Q258" s="190"/>
      <c r="R258" s="190"/>
      <c r="S258" s="190"/>
      <c r="T258" s="190"/>
      <c r="U258" s="190"/>
      <c r="V258" s="190"/>
      <c r="W258" s="190"/>
      <c r="X258" s="190"/>
      <c r="Y258" s="190"/>
      <c r="Z258" s="190"/>
    </row>
    <row r="259" spans="1:26" ht="15" customHeight="1" x14ac:dyDescent="0.2">
      <c r="A259" s="396" t="s">
        <v>390</v>
      </c>
      <c r="B259" s="222"/>
      <c r="C259" s="197" t="s">
        <v>755</v>
      </c>
      <c r="D259" s="400" t="s">
        <v>826</v>
      </c>
      <c r="E259" s="399"/>
      <c r="F259" s="399"/>
      <c r="G259" s="399"/>
      <c r="H259" s="399"/>
      <c r="I259" s="399"/>
      <c r="J259" s="399"/>
      <c r="K259" s="399"/>
      <c r="L259" s="399"/>
      <c r="M259" s="190"/>
      <c r="N259" s="190"/>
      <c r="O259" s="190"/>
      <c r="P259" s="190"/>
      <c r="Q259" s="190"/>
      <c r="R259" s="190"/>
      <c r="S259" s="190"/>
      <c r="T259" s="190"/>
      <c r="U259" s="190"/>
      <c r="V259" s="190"/>
      <c r="W259" s="190"/>
      <c r="X259" s="190"/>
      <c r="Y259" s="190"/>
      <c r="Z259" s="190"/>
    </row>
    <row r="260" spans="1:26" ht="15" customHeight="1" x14ac:dyDescent="0.2">
      <c r="A260" s="397"/>
      <c r="B260" s="196"/>
      <c r="C260" s="197" t="s">
        <v>748</v>
      </c>
      <c r="D260" s="400" t="s">
        <v>827</v>
      </c>
      <c r="E260" s="399"/>
      <c r="F260" s="399"/>
      <c r="G260" s="399"/>
      <c r="H260" s="399"/>
      <c r="I260" s="399"/>
      <c r="J260" s="399"/>
      <c r="K260" s="399"/>
      <c r="L260" s="399"/>
      <c r="M260" s="190"/>
      <c r="N260" s="190"/>
      <c r="O260" s="190"/>
      <c r="P260" s="190"/>
      <c r="Q260" s="190"/>
      <c r="R260" s="190"/>
      <c r="S260" s="190"/>
      <c r="T260" s="190"/>
      <c r="U260" s="190"/>
      <c r="V260" s="190"/>
      <c r="W260" s="190"/>
      <c r="X260" s="190"/>
      <c r="Y260" s="190"/>
      <c r="Z260" s="190"/>
    </row>
    <row r="261" spans="1:26" ht="24.95" customHeight="1" x14ac:dyDescent="0.2">
      <c r="A261" s="397"/>
      <c r="B261" s="196"/>
      <c r="C261" s="197" t="s">
        <v>370</v>
      </c>
      <c r="D261" s="400" t="s">
        <v>704</v>
      </c>
      <c r="E261" s="399"/>
      <c r="F261" s="399"/>
      <c r="G261" s="399"/>
      <c r="H261" s="399"/>
      <c r="I261" s="399"/>
      <c r="J261" s="399"/>
      <c r="K261" s="399"/>
      <c r="L261" s="399"/>
      <c r="M261" s="190"/>
      <c r="N261" s="190"/>
      <c r="O261" s="190"/>
      <c r="P261" s="190"/>
      <c r="Q261" s="190"/>
      <c r="R261" s="190"/>
      <c r="S261" s="190"/>
      <c r="T261" s="190"/>
      <c r="U261" s="190"/>
      <c r="V261" s="190"/>
      <c r="W261" s="190"/>
      <c r="X261" s="190"/>
      <c r="Y261" s="190"/>
      <c r="Z261" s="190"/>
    </row>
    <row r="262" spans="1:26" ht="2.1" customHeight="1" x14ac:dyDescent="0.2">
      <c r="A262" s="397"/>
      <c r="B262" s="222"/>
      <c r="C262" s="221"/>
      <c r="D262" s="207"/>
      <c r="E262" s="202"/>
      <c r="F262" s="202"/>
      <c r="G262" s="202"/>
      <c r="H262" s="203"/>
      <c r="I262" s="202"/>
      <c r="J262" s="202"/>
      <c r="K262" s="204"/>
      <c r="L262" s="204"/>
      <c r="M262" s="190"/>
      <c r="N262" s="190"/>
      <c r="O262" s="190"/>
      <c r="P262" s="190"/>
      <c r="Q262" s="190"/>
      <c r="R262" s="190"/>
      <c r="S262" s="190"/>
      <c r="T262" s="190"/>
      <c r="U262" s="190"/>
      <c r="V262" s="190"/>
      <c r="W262" s="190"/>
      <c r="X262" s="190"/>
      <c r="Y262" s="190"/>
      <c r="Z262" s="190"/>
    </row>
    <row r="263" spans="1:26" ht="15" customHeight="1" x14ac:dyDescent="0.2">
      <c r="A263" s="397"/>
      <c r="B263" s="222"/>
      <c r="C263" s="197" t="s">
        <v>757</v>
      </c>
      <c r="D263" s="400" t="s">
        <v>596</v>
      </c>
      <c r="E263" s="399"/>
      <c r="F263" s="399"/>
      <c r="G263" s="399"/>
      <c r="H263" s="399"/>
      <c r="I263" s="399"/>
      <c r="J263" s="399"/>
      <c r="K263" s="399"/>
      <c r="L263" s="399"/>
      <c r="M263" s="190"/>
      <c r="N263" s="190"/>
      <c r="O263" s="190"/>
      <c r="P263" s="190"/>
      <c r="Q263" s="190"/>
      <c r="R263" s="190"/>
      <c r="S263" s="190"/>
      <c r="T263" s="190"/>
      <c r="U263" s="190"/>
      <c r="V263" s="190"/>
      <c r="W263" s="190"/>
      <c r="X263" s="190"/>
      <c r="Y263" s="190"/>
      <c r="Z263" s="190"/>
    </row>
    <row r="264" spans="1:26" ht="15" customHeight="1" x14ac:dyDescent="0.2">
      <c r="A264" s="397"/>
      <c r="B264" s="196"/>
      <c r="C264" s="197" t="s">
        <v>43</v>
      </c>
      <c r="D264" s="400" t="s">
        <v>828</v>
      </c>
      <c r="E264" s="399"/>
      <c r="F264" s="399"/>
      <c r="G264" s="399"/>
      <c r="H264" s="399"/>
      <c r="I264" s="399"/>
      <c r="J264" s="399"/>
      <c r="K264" s="399"/>
      <c r="L264" s="399"/>
      <c r="M264" s="190"/>
      <c r="N264" s="190"/>
      <c r="O264" s="190"/>
      <c r="P264" s="190"/>
      <c r="Q264" s="190"/>
      <c r="R264" s="190"/>
      <c r="S264" s="190"/>
      <c r="T264" s="190"/>
      <c r="U264" s="190"/>
      <c r="V264" s="190"/>
      <c r="W264" s="190"/>
      <c r="X264" s="190"/>
      <c r="Y264" s="190"/>
      <c r="Z264" s="190"/>
    </row>
    <row r="265" spans="1:26" ht="24.95" customHeight="1" x14ac:dyDescent="0.2">
      <c r="A265" s="397"/>
      <c r="B265" s="222"/>
      <c r="C265" s="197" t="s">
        <v>759</v>
      </c>
      <c r="D265" s="400" t="s">
        <v>651</v>
      </c>
      <c r="E265" s="399"/>
      <c r="F265" s="399"/>
      <c r="G265" s="399"/>
      <c r="H265" s="399"/>
      <c r="I265" s="399"/>
      <c r="J265" s="399"/>
      <c r="K265" s="399"/>
      <c r="L265" s="399"/>
      <c r="M265" s="190"/>
      <c r="N265" s="190"/>
      <c r="O265" s="190"/>
      <c r="P265" s="190"/>
      <c r="Q265" s="190"/>
      <c r="R265" s="190"/>
      <c r="S265" s="190"/>
      <c r="T265" s="190"/>
      <c r="U265" s="190"/>
      <c r="V265" s="190"/>
      <c r="W265" s="190"/>
      <c r="X265" s="190"/>
      <c r="Y265" s="190"/>
      <c r="Z265" s="190"/>
    </row>
    <row r="266" spans="1:26" ht="15" customHeight="1" x14ac:dyDescent="0.2">
      <c r="A266" s="397"/>
      <c r="B266" s="222"/>
      <c r="C266" s="197" t="s">
        <v>760</v>
      </c>
      <c r="D266" s="401" t="s">
        <v>829</v>
      </c>
      <c r="E266" s="401"/>
      <c r="F266" s="401"/>
      <c r="G266" s="401"/>
      <c r="H266" s="401"/>
      <c r="I266" s="401"/>
      <c r="J266" s="401"/>
      <c r="K266" s="401"/>
      <c r="L266" s="401"/>
      <c r="M266" s="190"/>
      <c r="N266" s="190"/>
      <c r="O266" s="190"/>
      <c r="P266" s="190"/>
      <c r="Q266" s="190"/>
      <c r="R266" s="190"/>
      <c r="S266" s="190"/>
      <c r="T266" s="190"/>
      <c r="U266" s="190"/>
      <c r="V266" s="190"/>
      <c r="W266" s="190"/>
      <c r="X266" s="190"/>
      <c r="Y266" s="190"/>
      <c r="Z266" s="190"/>
    </row>
    <row r="267" spans="1:26" ht="2.1" customHeight="1" x14ac:dyDescent="0.2">
      <c r="A267" s="397"/>
      <c r="B267" s="222"/>
      <c r="C267" s="218"/>
      <c r="D267" s="207"/>
      <c r="E267" s="232"/>
      <c r="F267" s="232"/>
      <c r="G267" s="232"/>
      <c r="H267" s="203"/>
      <c r="I267" s="202"/>
      <c r="J267" s="202"/>
      <c r="K267" s="204"/>
      <c r="L267" s="204"/>
      <c r="M267" s="190"/>
      <c r="N267" s="190"/>
      <c r="O267" s="190"/>
      <c r="P267" s="190"/>
      <c r="Q267" s="190"/>
      <c r="R267" s="190"/>
      <c r="S267" s="190"/>
      <c r="T267" s="190"/>
      <c r="U267" s="190"/>
      <c r="V267" s="190"/>
      <c r="W267" s="190"/>
      <c r="X267" s="190"/>
      <c r="Y267" s="190"/>
      <c r="Z267" s="190"/>
    </row>
    <row r="268" spans="1:26" ht="15" customHeight="1" x14ac:dyDescent="0.2">
      <c r="A268" s="397"/>
      <c r="B268" s="196"/>
      <c r="C268" s="197" t="s">
        <v>762</v>
      </c>
      <c r="D268" s="400" t="s">
        <v>763</v>
      </c>
      <c r="E268" s="400"/>
      <c r="F268" s="400"/>
      <c r="G268" s="220"/>
      <c r="H268" s="225" t="s">
        <v>787</v>
      </c>
      <c r="I268" s="400" t="s">
        <v>765</v>
      </c>
      <c r="J268" s="400"/>
      <c r="K268" s="400"/>
      <c r="L268" s="400"/>
      <c r="M268" s="190"/>
      <c r="N268" s="190"/>
      <c r="O268" s="190"/>
      <c r="P268" s="190"/>
      <c r="Q268" s="190"/>
      <c r="R268" s="190"/>
      <c r="S268" s="190"/>
      <c r="T268" s="190"/>
      <c r="U268" s="190"/>
      <c r="V268" s="190"/>
      <c r="W268" s="190"/>
      <c r="X268" s="190"/>
      <c r="Y268" s="190"/>
      <c r="Z268" s="190"/>
    </row>
    <row r="269" spans="1:26" ht="15" customHeight="1" x14ac:dyDescent="0.2">
      <c r="A269" s="397"/>
      <c r="B269" s="190"/>
      <c r="C269" s="197" t="s">
        <v>766</v>
      </c>
      <c r="D269" s="400" t="s">
        <v>767</v>
      </c>
      <c r="E269" s="399"/>
      <c r="F269" s="399"/>
      <c r="G269" s="220"/>
      <c r="H269" s="225" t="s">
        <v>768</v>
      </c>
      <c r="I269" s="400" t="s">
        <v>804</v>
      </c>
      <c r="J269" s="399"/>
      <c r="K269" s="399"/>
      <c r="L269" s="400"/>
      <c r="M269" s="190"/>
      <c r="N269" s="190"/>
      <c r="O269" s="190"/>
      <c r="P269" s="190"/>
      <c r="Q269" s="190"/>
      <c r="R269" s="190"/>
      <c r="S269" s="190"/>
      <c r="T269" s="190"/>
      <c r="U269" s="190"/>
      <c r="V269" s="190"/>
      <c r="W269" s="190"/>
      <c r="X269" s="190"/>
      <c r="Y269" s="190"/>
      <c r="Z269" s="190"/>
    </row>
    <row r="270" spans="1:26" ht="15" customHeight="1" x14ac:dyDescent="0.2">
      <c r="A270" s="397"/>
      <c r="B270" s="190"/>
      <c r="C270" s="197" t="s">
        <v>770</v>
      </c>
      <c r="D270" s="400" t="s">
        <v>805</v>
      </c>
      <c r="E270" s="399"/>
      <c r="F270" s="399"/>
      <c r="G270" s="220"/>
      <c r="H270" s="226"/>
      <c r="I270" s="220"/>
      <c r="J270" s="220"/>
      <c r="K270" s="220"/>
      <c r="L270" s="220"/>
      <c r="M270" s="190"/>
      <c r="N270" s="190"/>
      <c r="O270" s="190"/>
      <c r="P270" s="190"/>
      <c r="Q270" s="190"/>
      <c r="R270" s="190"/>
      <c r="S270" s="190"/>
      <c r="T270" s="190"/>
      <c r="U270" s="190"/>
      <c r="V270" s="190"/>
      <c r="W270" s="190"/>
      <c r="X270" s="190"/>
      <c r="Y270" s="190"/>
      <c r="Z270" s="190"/>
    </row>
    <row r="271" spans="1:26" ht="15" customHeight="1" x14ac:dyDescent="0.2">
      <c r="A271" s="397"/>
      <c r="B271" s="190"/>
      <c r="C271" s="197" t="s">
        <v>772</v>
      </c>
      <c r="D271" s="405" t="s">
        <v>773</v>
      </c>
      <c r="E271" s="405"/>
      <c r="F271" s="405"/>
      <c r="G271" s="405"/>
      <c r="H271" s="405"/>
      <c r="I271" s="405"/>
      <c r="J271" s="405"/>
      <c r="K271" s="405"/>
      <c r="L271" s="405"/>
      <c r="M271" s="190"/>
      <c r="N271" s="190"/>
      <c r="O271" s="190"/>
      <c r="P271" s="190"/>
      <c r="Q271" s="190"/>
      <c r="R271" s="190"/>
      <c r="S271" s="190"/>
      <c r="T271" s="190"/>
      <c r="U271" s="190"/>
      <c r="V271" s="190"/>
      <c r="W271" s="190"/>
      <c r="X271" s="190"/>
      <c r="Y271" s="190"/>
      <c r="Z271" s="190"/>
    </row>
    <row r="272" spans="1:26" ht="3.75" customHeight="1" x14ac:dyDescent="0.2">
      <c r="A272" s="397"/>
      <c r="B272" s="190"/>
      <c r="C272" s="190"/>
      <c r="D272" s="207"/>
      <c r="E272" s="234"/>
      <c r="F272" s="234"/>
      <c r="G272" s="234"/>
      <c r="H272" s="237"/>
      <c r="I272" s="234"/>
      <c r="J272" s="234"/>
      <c r="K272" s="234"/>
      <c r="L272" s="234"/>
      <c r="M272" s="190"/>
      <c r="N272" s="190"/>
      <c r="O272" s="190"/>
      <c r="P272" s="190"/>
      <c r="Q272" s="190"/>
      <c r="R272" s="190"/>
      <c r="S272" s="190"/>
      <c r="T272" s="190"/>
      <c r="U272" s="190"/>
      <c r="V272" s="190"/>
      <c r="W272" s="190"/>
      <c r="X272" s="190"/>
      <c r="Y272" s="190"/>
      <c r="Z272" s="190"/>
    </row>
    <row r="273" spans="1:26" ht="15" customHeight="1" x14ac:dyDescent="0.2">
      <c r="A273" s="397"/>
      <c r="B273" s="190"/>
      <c r="C273" s="197" t="s">
        <v>774</v>
      </c>
      <c r="D273" s="400" t="s">
        <v>597</v>
      </c>
      <c r="E273" s="399"/>
      <c r="F273" s="399"/>
      <c r="G273" s="399"/>
      <c r="H273" s="399"/>
      <c r="I273" s="399"/>
      <c r="J273" s="399"/>
      <c r="K273" s="399"/>
      <c r="L273" s="399"/>
      <c r="M273" s="190"/>
      <c r="N273" s="190"/>
      <c r="O273" s="190"/>
      <c r="P273" s="190"/>
      <c r="Q273" s="190"/>
      <c r="R273" s="190"/>
      <c r="S273" s="190"/>
      <c r="T273" s="190"/>
      <c r="U273" s="190"/>
      <c r="V273" s="190"/>
      <c r="W273" s="190"/>
      <c r="X273" s="190"/>
      <c r="Y273" s="190"/>
      <c r="Z273" s="190"/>
    </row>
    <row r="274" spans="1:26" ht="24.95" customHeight="1" x14ac:dyDescent="0.2">
      <c r="A274" s="397"/>
      <c r="B274" s="190"/>
      <c r="C274" s="197" t="s">
        <v>43</v>
      </c>
      <c r="D274" s="406" t="s">
        <v>830</v>
      </c>
      <c r="E274" s="407"/>
      <c r="F274" s="407"/>
      <c r="G274" s="407"/>
      <c r="H274" s="407"/>
      <c r="I274" s="407"/>
      <c r="J274" s="407"/>
      <c r="K274" s="407"/>
      <c r="L274" s="407"/>
      <c r="M274" s="190"/>
      <c r="N274" s="190"/>
      <c r="O274" s="190"/>
      <c r="P274" s="190"/>
      <c r="Q274" s="190"/>
      <c r="R274" s="190"/>
      <c r="S274" s="190"/>
      <c r="T274" s="190"/>
      <c r="U274" s="190"/>
      <c r="V274" s="190"/>
      <c r="W274" s="190"/>
      <c r="X274" s="190"/>
      <c r="Y274" s="190"/>
      <c r="Z274" s="190"/>
    </row>
    <row r="275" spans="1:26" ht="24.95" customHeight="1" x14ac:dyDescent="0.2">
      <c r="A275" s="397"/>
      <c r="B275" s="190"/>
      <c r="C275" s="197" t="s">
        <v>759</v>
      </c>
      <c r="D275" s="400" t="s">
        <v>613</v>
      </c>
      <c r="E275" s="399"/>
      <c r="F275" s="399"/>
      <c r="G275" s="399"/>
      <c r="H275" s="399"/>
      <c r="I275" s="399"/>
      <c r="J275" s="399"/>
      <c r="K275" s="399"/>
      <c r="L275" s="399"/>
      <c r="M275" s="190"/>
      <c r="N275" s="190"/>
      <c r="O275" s="190"/>
      <c r="P275" s="190"/>
      <c r="Q275" s="190"/>
      <c r="R275" s="190"/>
      <c r="S275" s="190"/>
      <c r="T275" s="190"/>
      <c r="U275" s="190"/>
      <c r="V275" s="190"/>
      <c r="W275" s="190"/>
      <c r="X275" s="190"/>
      <c r="Y275" s="190"/>
      <c r="Z275" s="190"/>
    </row>
    <row r="276" spans="1:26" ht="15" customHeight="1" x14ac:dyDescent="0.2">
      <c r="A276" s="397"/>
      <c r="B276" s="190"/>
      <c r="C276" s="197" t="s">
        <v>760</v>
      </c>
      <c r="D276" s="401" t="s">
        <v>831</v>
      </c>
      <c r="E276" s="401"/>
      <c r="F276" s="401"/>
      <c r="G276" s="401"/>
      <c r="H276" s="401"/>
      <c r="I276" s="401"/>
      <c r="J276" s="401"/>
      <c r="K276" s="401"/>
      <c r="L276" s="401"/>
      <c r="M276" s="190"/>
      <c r="N276" s="190"/>
      <c r="O276" s="190"/>
      <c r="P276" s="190"/>
      <c r="Q276" s="190"/>
      <c r="R276" s="190"/>
      <c r="S276" s="190"/>
      <c r="T276" s="190"/>
      <c r="U276" s="190"/>
      <c r="V276" s="190"/>
      <c r="W276" s="190"/>
      <c r="X276" s="190"/>
      <c r="Y276" s="190"/>
      <c r="Z276" s="190"/>
    </row>
    <row r="277" spans="1:26" ht="2.1" customHeight="1" x14ac:dyDescent="0.2">
      <c r="A277" s="397"/>
      <c r="B277" s="190"/>
      <c r="C277" s="218"/>
      <c r="D277" s="207"/>
      <c r="E277" s="232"/>
      <c r="F277" s="232"/>
      <c r="G277" s="232"/>
      <c r="H277" s="202"/>
      <c r="I277" s="202"/>
      <c r="J277" s="202"/>
      <c r="K277" s="204"/>
      <c r="L277" s="204"/>
      <c r="M277" s="190"/>
      <c r="N277" s="190"/>
      <c r="O277" s="190"/>
      <c r="P277" s="190"/>
      <c r="Q277" s="190"/>
      <c r="R277" s="190"/>
      <c r="S277" s="190"/>
      <c r="T277" s="190"/>
      <c r="U277" s="190"/>
      <c r="V277" s="190"/>
      <c r="W277" s="190"/>
      <c r="X277" s="190"/>
      <c r="Y277" s="190"/>
      <c r="Z277" s="190"/>
    </row>
    <row r="278" spans="1:26" ht="15" customHeight="1" x14ac:dyDescent="0.2">
      <c r="A278" s="397"/>
      <c r="B278" s="190"/>
      <c r="C278" s="197" t="s">
        <v>762</v>
      </c>
      <c r="D278" s="400" t="s">
        <v>763</v>
      </c>
      <c r="E278" s="399"/>
      <c r="F278" s="399"/>
      <c r="G278" s="220"/>
      <c r="H278" s="225" t="s">
        <v>787</v>
      </c>
      <c r="I278" s="400" t="s">
        <v>765</v>
      </c>
      <c r="J278" s="399"/>
      <c r="K278" s="399"/>
      <c r="L278" s="400"/>
      <c r="M278" s="190"/>
      <c r="N278" s="190"/>
      <c r="O278" s="190"/>
      <c r="P278" s="190"/>
      <c r="Q278" s="190"/>
      <c r="R278" s="190"/>
      <c r="S278" s="190"/>
      <c r="T278" s="190"/>
      <c r="U278" s="190"/>
      <c r="V278" s="190"/>
      <c r="W278" s="190"/>
      <c r="X278" s="190"/>
      <c r="Y278" s="190"/>
      <c r="Z278" s="190"/>
    </row>
    <row r="279" spans="1:26" ht="15" customHeight="1" x14ac:dyDescent="0.2">
      <c r="A279" s="397"/>
      <c r="B279" s="190"/>
      <c r="C279" s="197" t="s">
        <v>766</v>
      </c>
      <c r="D279" s="400" t="s">
        <v>767</v>
      </c>
      <c r="E279" s="399"/>
      <c r="F279" s="399"/>
      <c r="G279" s="220"/>
      <c r="H279" s="225" t="s">
        <v>768</v>
      </c>
      <c r="I279" s="400" t="s">
        <v>804</v>
      </c>
      <c r="J279" s="399"/>
      <c r="K279" s="399"/>
      <c r="L279" s="400"/>
      <c r="M279" s="190"/>
      <c r="N279" s="190"/>
      <c r="O279" s="190"/>
      <c r="P279" s="190"/>
      <c r="Q279" s="190"/>
      <c r="R279" s="190"/>
      <c r="S279" s="190"/>
      <c r="T279" s="190"/>
      <c r="U279" s="190"/>
      <c r="V279" s="190"/>
      <c r="W279" s="190"/>
      <c r="X279" s="190"/>
      <c r="Y279" s="190"/>
      <c r="Z279" s="190"/>
    </row>
    <row r="280" spans="1:26" ht="15" customHeight="1" x14ac:dyDescent="0.2">
      <c r="A280" s="397"/>
      <c r="B280" s="190"/>
      <c r="C280" s="197" t="s">
        <v>770</v>
      </c>
      <c r="D280" s="400" t="s">
        <v>805</v>
      </c>
      <c r="E280" s="399"/>
      <c r="F280" s="399"/>
      <c r="G280" s="220"/>
      <c r="H280" s="238"/>
      <c r="I280" s="220"/>
      <c r="J280" s="220"/>
      <c r="K280" s="220"/>
      <c r="L280" s="220"/>
      <c r="M280" s="190"/>
      <c r="N280" s="190"/>
      <c r="O280" s="190"/>
      <c r="P280" s="190"/>
      <c r="Q280" s="190"/>
      <c r="R280" s="190"/>
      <c r="S280" s="190"/>
      <c r="T280" s="190"/>
      <c r="U280" s="190"/>
      <c r="V280" s="190"/>
      <c r="W280" s="190"/>
      <c r="X280" s="190"/>
      <c r="Y280" s="190"/>
      <c r="Z280" s="190"/>
    </row>
    <row r="281" spans="1:26" ht="15" customHeight="1" x14ac:dyDescent="0.2">
      <c r="A281" s="397"/>
      <c r="B281" s="190"/>
      <c r="C281" s="197" t="s">
        <v>772</v>
      </c>
      <c r="D281" s="405" t="s">
        <v>773</v>
      </c>
      <c r="E281" s="405"/>
      <c r="F281" s="405"/>
      <c r="G281" s="405"/>
      <c r="H281" s="405"/>
      <c r="I281" s="405"/>
      <c r="J281" s="405"/>
      <c r="K281" s="405"/>
      <c r="L281" s="405"/>
      <c r="M281" s="190"/>
      <c r="N281" s="190"/>
      <c r="O281" s="190"/>
      <c r="P281" s="190"/>
      <c r="Q281" s="190"/>
      <c r="R281" s="190"/>
      <c r="S281" s="190"/>
      <c r="T281" s="190"/>
      <c r="U281" s="190"/>
      <c r="V281" s="190"/>
      <c r="W281" s="190"/>
      <c r="X281" s="190"/>
      <c r="Y281" s="190"/>
      <c r="Z281" s="190"/>
    </row>
    <row r="282" spans="1:26" ht="3.95" customHeight="1" x14ac:dyDescent="0.2">
      <c r="A282" s="234"/>
      <c r="B282" s="190"/>
      <c r="C282" s="218"/>
      <c r="D282" s="211"/>
      <c r="M282" s="190"/>
      <c r="N282" s="190"/>
      <c r="O282" s="190"/>
      <c r="P282" s="190"/>
      <c r="Q282" s="190"/>
      <c r="R282" s="190"/>
      <c r="S282" s="190"/>
      <c r="T282" s="190"/>
      <c r="U282" s="190"/>
      <c r="V282" s="190"/>
      <c r="W282" s="190"/>
      <c r="X282" s="190"/>
      <c r="Y282" s="190"/>
      <c r="Z282" s="190"/>
    </row>
    <row r="283" spans="1:26" ht="15" customHeight="1" x14ac:dyDescent="0.2">
      <c r="A283" s="396" t="s">
        <v>391</v>
      </c>
      <c r="B283" s="222"/>
      <c r="C283" s="197" t="s">
        <v>755</v>
      </c>
      <c r="D283" s="400" t="s">
        <v>832</v>
      </c>
      <c r="E283" s="399"/>
      <c r="F283" s="399"/>
      <c r="G283" s="399"/>
      <c r="H283" s="399"/>
      <c r="I283" s="399"/>
      <c r="J283" s="399"/>
      <c r="K283" s="399"/>
      <c r="L283" s="399"/>
      <c r="M283" s="190"/>
      <c r="N283" s="190"/>
      <c r="O283" s="190"/>
      <c r="P283" s="190"/>
      <c r="Q283" s="190"/>
      <c r="R283" s="190"/>
      <c r="S283" s="190"/>
      <c r="T283" s="190"/>
      <c r="U283" s="190"/>
      <c r="V283" s="190"/>
      <c r="W283" s="190"/>
      <c r="X283" s="190"/>
      <c r="Y283" s="190"/>
      <c r="Z283" s="190"/>
    </row>
    <row r="284" spans="1:26" ht="15" customHeight="1" x14ac:dyDescent="0.2">
      <c r="A284" s="397"/>
      <c r="B284" s="196"/>
      <c r="C284" s="197" t="s">
        <v>748</v>
      </c>
      <c r="D284" s="406" t="s">
        <v>705</v>
      </c>
      <c r="E284" s="407"/>
      <c r="F284" s="407"/>
      <c r="G284" s="407"/>
      <c r="H284" s="407"/>
      <c r="I284" s="407"/>
      <c r="J284" s="407"/>
      <c r="K284" s="407"/>
      <c r="L284" s="407"/>
      <c r="M284" s="190"/>
      <c r="N284" s="190"/>
      <c r="O284" s="190"/>
      <c r="P284" s="190"/>
      <c r="Q284" s="190"/>
      <c r="R284" s="190"/>
      <c r="S284" s="190"/>
      <c r="T284" s="190"/>
      <c r="U284" s="190"/>
      <c r="V284" s="190"/>
      <c r="W284" s="190"/>
      <c r="X284" s="190"/>
      <c r="Y284" s="190"/>
      <c r="Z284" s="190"/>
    </row>
    <row r="285" spans="1:26" ht="15" customHeight="1" x14ac:dyDescent="0.2">
      <c r="A285" s="397"/>
      <c r="B285" s="196"/>
      <c r="C285" s="197" t="s">
        <v>370</v>
      </c>
      <c r="D285" s="400" t="s">
        <v>706</v>
      </c>
      <c r="E285" s="399"/>
      <c r="F285" s="399"/>
      <c r="G285" s="399"/>
      <c r="H285" s="399"/>
      <c r="I285" s="399"/>
      <c r="J285" s="399"/>
      <c r="K285" s="399"/>
      <c r="L285" s="399"/>
      <c r="M285" s="190"/>
      <c r="N285" s="190"/>
      <c r="O285" s="190"/>
      <c r="P285" s="190"/>
      <c r="Q285" s="190"/>
      <c r="R285" s="190"/>
      <c r="S285" s="190"/>
      <c r="T285" s="190"/>
      <c r="U285" s="190"/>
      <c r="V285" s="190"/>
      <c r="W285" s="190"/>
      <c r="X285" s="190"/>
      <c r="Y285" s="190"/>
      <c r="Z285" s="190"/>
    </row>
    <row r="286" spans="1:26" ht="2.1" customHeight="1" x14ac:dyDescent="0.2">
      <c r="A286" s="397"/>
      <c r="B286" s="222"/>
      <c r="C286" s="221"/>
      <c r="D286" s="207"/>
      <c r="E286" s="202"/>
      <c r="F286" s="202"/>
      <c r="G286" s="202"/>
      <c r="H286" s="203"/>
      <c r="I286" s="202"/>
      <c r="J286" s="202"/>
      <c r="K286" s="204"/>
      <c r="L286" s="204"/>
      <c r="M286" s="190"/>
      <c r="N286" s="190"/>
      <c r="O286" s="190"/>
      <c r="P286" s="190"/>
      <c r="Q286" s="190"/>
      <c r="R286" s="190"/>
      <c r="S286" s="190"/>
      <c r="T286" s="190"/>
      <c r="U286" s="190"/>
      <c r="V286" s="190"/>
      <c r="W286" s="190"/>
      <c r="X286" s="190"/>
      <c r="Y286" s="190"/>
      <c r="Z286" s="190"/>
    </row>
    <row r="287" spans="1:26" ht="15" customHeight="1" x14ac:dyDescent="0.2">
      <c r="A287" s="397"/>
      <c r="B287" s="222"/>
      <c r="C287" s="197" t="s">
        <v>777</v>
      </c>
      <c r="D287" s="400" t="s">
        <v>614</v>
      </c>
      <c r="E287" s="399"/>
      <c r="F287" s="399"/>
      <c r="G287" s="399"/>
      <c r="H287" s="399"/>
      <c r="I287" s="399"/>
      <c r="J287" s="399"/>
      <c r="K287" s="399"/>
      <c r="L287" s="399"/>
      <c r="M287" s="190"/>
      <c r="N287" s="190"/>
      <c r="O287" s="190"/>
      <c r="P287" s="190"/>
      <c r="Q287" s="190"/>
      <c r="R287" s="190"/>
      <c r="S287" s="190"/>
      <c r="T287" s="190"/>
      <c r="U287" s="190"/>
      <c r="V287" s="190"/>
      <c r="W287" s="190"/>
      <c r="X287" s="190"/>
      <c r="Y287" s="190"/>
      <c r="Z287" s="190"/>
    </row>
    <row r="288" spans="1:26" ht="23.25" customHeight="1" x14ac:dyDescent="0.2">
      <c r="A288" s="397"/>
      <c r="B288" s="196"/>
      <c r="C288" s="197" t="s">
        <v>43</v>
      </c>
      <c r="D288" s="400" t="s">
        <v>833</v>
      </c>
      <c r="E288" s="399"/>
      <c r="F288" s="399"/>
      <c r="G288" s="399"/>
      <c r="H288" s="399"/>
      <c r="I288" s="399"/>
      <c r="J288" s="399"/>
      <c r="K288" s="399"/>
      <c r="L288" s="399"/>
      <c r="M288" s="190"/>
      <c r="N288" s="190"/>
      <c r="O288" s="190"/>
      <c r="P288" s="190"/>
      <c r="Q288" s="190"/>
      <c r="R288" s="190"/>
      <c r="S288" s="190"/>
      <c r="T288" s="190"/>
      <c r="U288" s="190"/>
      <c r="V288" s="190"/>
      <c r="W288" s="190"/>
      <c r="X288" s="190"/>
      <c r="Y288" s="190"/>
      <c r="Z288" s="190"/>
    </row>
    <row r="289" spans="1:26" ht="23.25" customHeight="1" x14ac:dyDescent="0.2">
      <c r="A289" s="397"/>
      <c r="B289" s="222"/>
      <c r="C289" s="197" t="s">
        <v>759</v>
      </c>
      <c r="D289" s="400" t="s">
        <v>615</v>
      </c>
      <c r="E289" s="399"/>
      <c r="F289" s="399"/>
      <c r="G289" s="399"/>
      <c r="H289" s="399"/>
      <c r="I289" s="399"/>
      <c r="J289" s="399"/>
      <c r="K289" s="399"/>
      <c r="L289" s="399"/>
      <c r="M289" s="190"/>
      <c r="N289" s="190"/>
      <c r="O289" s="190"/>
      <c r="P289" s="190"/>
      <c r="Q289" s="190"/>
      <c r="R289" s="190"/>
      <c r="S289" s="190"/>
      <c r="T289" s="190"/>
      <c r="U289" s="190"/>
      <c r="V289" s="190"/>
      <c r="W289" s="190"/>
      <c r="X289" s="190"/>
      <c r="Y289" s="190"/>
      <c r="Z289" s="190"/>
    </row>
    <row r="290" spans="1:26" ht="15" customHeight="1" x14ac:dyDescent="0.2">
      <c r="A290" s="397"/>
      <c r="B290" s="222"/>
      <c r="C290" s="197" t="s">
        <v>760</v>
      </c>
      <c r="D290" s="401" t="s">
        <v>834</v>
      </c>
      <c r="E290" s="401"/>
      <c r="F290" s="401"/>
      <c r="G290" s="401"/>
      <c r="H290" s="401"/>
      <c r="I290" s="401"/>
      <c r="J290" s="401"/>
      <c r="K290" s="401"/>
      <c r="L290" s="401"/>
      <c r="M290" s="190"/>
      <c r="N290" s="190"/>
      <c r="O290" s="190"/>
      <c r="P290" s="190"/>
      <c r="Q290" s="190"/>
      <c r="R290" s="190"/>
      <c r="S290" s="190"/>
      <c r="T290" s="190"/>
      <c r="U290" s="190"/>
      <c r="V290" s="190"/>
      <c r="W290" s="190"/>
      <c r="X290" s="190"/>
      <c r="Y290" s="190"/>
      <c r="Z290" s="190"/>
    </row>
    <row r="291" spans="1:26" ht="2.1" customHeight="1" x14ac:dyDescent="0.2">
      <c r="A291" s="397"/>
      <c r="B291" s="222"/>
      <c r="C291" s="218"/>
      <c r="D291" s="207"/>
      <c r="E291" s="232"/>
      <c r="F291" s="232"/>
      <c r="G291" s="232"/>
      <c r="H291" s="203"/>
      <c r="I291" s="202"/>
      <c r="J291" s="202"/>
      <c r="K291" s="204"/>
      <c r="L291" s="204"/>
      <c r="M291" s="190"/>
      <c r="N291" s="190"/>
      <c r="O291" s="190"/>
      <c r="P291" s="190"/>
      <c r="Q291" s="190"/>
      <c r="R291" s="190"/>
      <c r="S291" s="190"/>
      <c r="T291" s="190"/>
      <c r="U291" s="190"/>
      <c r="V291" s="190"/>
      <c r="W291" s="190"/>
      <c r="X291" s="190"/>
      <c r="Y291" s="190"/>
      <c r="Z291" s="190"/>
    </row>
    <row r="292" spans="1:26" ht="14.1" customHeight="1" x14ac:dyDescent="0.2">
      <c r="A292" s="397"/>
      <c r="B292" s="196"/>
      <c r="C292" s="197" t="s">
        <v>762</v>
      </c>
      <c r="D292" s="400" t="s">
        <v>763</v>
      </c>
      <c r="E292" s="400"/>
      <c r="F292" s="400"/>
      <c r="G292" s="220"/>
      <c r="H292" s="225" t="s">
        <v>787</v>
      </c>
      <c r="I292" s="400" t="s">
        <v>765</v>
      </c>
      <c r="J292" s="400"/>
      <c r="K292" s="400"/>
      <c r="L292" s="400"/>
      <c r="M292" s="190"/>
      <c r="N292" s="190"/>
      <c r="O292" s="190"/>
      <c r="P292" s="190"/>
      <c r="Q292" s="190"/>
      <c r="R292" s="190"/>
      <c r="S292" s="190"/>
      <c r="T292" s="190"/>
      <c r="U292" s="190"/>
      <c r="V292" s="190"/>
      <c r="W292" s="190"/>
      <c r="X292" s="190"/>
      <c r="Y292" s="190"/>
      <c r="Z292" s="190"/>
    </row>
    <row r="293" spans="1:26" ht="14.1" customHeight="1" x14ac:dyDescent="0.2">
      <c r="A293" s="397"/>
      <c r="B293" s="190"/>
      <c r="C293" s="197" t="s">
        <v>766</v>
      </c>
      <c r="D293" s="400" t="s">
        <v>767</v>
      </c>
      <c r="E293" s="399"/>
      <c r="F293" s="399"/>
      <c r="G293" s="220"/>
      <c r="H293" s="225" t="s">
        <v>768</v>
      </c>
      <c r="I293" s="400" t="s">
        <v>804</v>
      </c>
      <c r="J293" s="399"/>
      <c r="K293" s="399"/>
      <c r="L293" s="400"/>
      <c r="M293" s="190"/>
      <c r="N293" s="190"/>
      <c r="O293" s="190"/>
      <c r="P293" s="190"/>
      <c r="Q293" s="190"/>
      <c r="R293" s="190"/>
      <c r="S293" s="190"/>
      <c r="T293" s="190"/>
      <c r="U293" s="190"/>
      <c r="V293" s="190"/>
      <c r="W293" s="190"/>
      <c r="X293" s="190"/>
      <c r="Y293" s="190"/>
      <c r="Z293" s="190"/>
    </row>
    <row r="294" spans="1:26" ht="14.1" customHeight="1" x14ac:dyDescent="0.2">
      <c r="A294" s="397"/>
      <c r="B294" s="190"/>
      <c r="C294" s="197" t="s">
        <v>770</v>
      </c>
      <c r="D294" s="400" t="s">
        <v>805</v>
      </c>
      <c r="E294" s="399"/>
      <c r="F294" s="399"/>
      <c r="G294" s="220"/>
      <c r="H294" s="226"/>
      <c r="I294" s="220"/>
      <c r="J294" s="220"/>
      <c r="K294" s="220"/>
      <c r="L294" s="220"/>
      <c r="M294" s="190"/>
      <c r="N294" s="190"/>
      <c r="O294" s="190"/>
      <c r="P294" s="190"/>
      <c r="Q294" s="190"/>
      <c r="R294" s="190"/>
      <c r="S294" s="190"/>
      <c r="T294" s="190"/>
      <c r="U294" s="190"/>
      <c r="V294" s="190"/>
      <c r="W294" s="190"/>
      <c r="X294" s="190"/>
      <c r="Y294" s="190"/>
      <c r="Z294" s="190"/>
    </row>
    <row r="295" spans="1:26" ht="14.1" customHeight="1" x14ac:dyDescent="0.2">
      <c r="A295" s="397"/>
      <c r="B295" s="190"/>
      <c r="C295" s="197" t="s">
        <v>772</v>
      </c>
      <c r="D295" s="405" t="s">
        <v>773</v>
      </c>
      <c r="E295" s="405"/>
      <c r="F295" s="405"/>
      <c r="G295" s="405"/>
      <c r="H295" s="405"/>
      <c r="I295" s="405"/>
      <c r="J295" s="405"/>
      <c r="K295" s="405"/>
      <c r="L295" s="405"/>
      <c r="M295" s="190"/>
      <c r="N295" s="190"/>
      <c r="O295" s="190"/>
      <c r="P295" s="190"/>
      <c r="Q295" s="190"/>
      <c r="R295" s="190"/>
      <c r="S295" s="190"/>
      <c r="T295" s="190"/>
      <c r="U295" s="190"/>
      <c r="V295" s="190"/>
      <c r="W295" s="190"/>
      <c r="X295" s="190"/>
      <c r="Y295" s="190"/>
      <c r="Z295" s="190"/>
    </row>
    <row r="296" spans="1:26" ht="3.95" customHeight="1" x14ac:dyDescent="0.2">
      <c r="A296" s="190"/>
      <c r="B296" s="190"/>
      <c r="C296" s="190"/>
      <c r="D296" s="207"/>
      <c r="E296" s="234"/>
      <c r="F296" s="234"/>
      <c r="G296" s="234"/>
      <c r="H296" s="237"/>
      <c r="I296" s="234"/>
      <c r="J296" s="234"/>
      <c r="K296" s="234"/>
      <c r="L296" s="234"/>
      <c r="M296" s="190"/>
      <c r="N296" s="190"/>
      <c r="O296" s="190"/>
      <c r="P296" s="190"/>
      <c r="Q296" s="190"/>
      <c r="R296" s="190"/>
      <c r="S296" s="190"/>
      <c r="T296" s="190"/>
      <c r="U296" s="190"/>
      <c r="V296" s="190"/>
      <c r="W296" s="190"/>
      <c r="X296" s="190"/>
      <c r="Y296" s="190"/>
      <c r="Z296" s="190"/>
    </row>
    <row r="297" spans="1:26" ht="15" customHeight="1" x14ac:dyDescent="0.2">
      <c r="A297" s="396" t="s">
        <v>392</v>
      </c>
      <c r="B297" s="196"/>
      <c r="C297" s="197" t="s">
        <v>755</v>
      </c>
      <c r="D297" s="400" t="s">
        <v>835</v>
      </c>
      <c r="E297" s="399"/>
      <c r="F297" s="399"/>
      <c r="G297" s="399"/>
      <c r="H297" s="399"/>
      <c r="I297" s="399"/>
      <c r="J297" s="399"/>
      <c r="K297" s="399"/>
      <c r="L297" s="399"/>
      <c r="M297" s="190"/>
      <c r="N297" s="190"/>
      <c r="O297" s="190"/>
      <c r="P297" s="190"/>
      <c r="Q297" s="190"/>
      <c r="R297" s="190"/>
      <c r="S297" s="190"/>
      <c r="T297" s="190"/>
      <c r="U297" s="190"/>
      <c r="V297" s="190"/>
      <c r="W297" s="190"/>
      <c r="X297" s="190"/>
      <c r="Y297" s="190"/>
      <c r="Z297" s="190"/>
    </row>
    <row r="298" spans="1:26" ht="15" customHeight="1" x14ac:dyDescent="0.2">
      <c r="A298" s="397"/>
      <c r="B298" s="196"/>
      <c r="C298" s="197" t="s">
        <v>748</v>
      </c>
      <c r="D298" s="400" t="s">
        <v>836</v>
      </c>
      <c r="E298" s="399"/>
      <c r="F298" s="399"/>
      <c r="G298" s="399"/>
      <c r="H298" s="399"/>
      <c r="I298" s="399"/>
      <c r="J298" s="399"/>
      <c r="K298" s="399"/>
      <c r="L298" s="399"/>
      <c r="M298" s="190"/>
      <c r="N298" s="190"/>
      <c r="O298" s="190"/>
      <c r="P298" s="190"/>
      <c r="Q298" s="190"/>
      <c r="R298" s="190"/>
      <c r="S298" s="190"/>
      <c r="T298" s="190"/>
      <c r="U298" s="190"/>
      <c r="V298" s="190"/>
      <c r="W298" s="190"/>
      <c r="X298" s="190"/>
      <c r="Y298" s="190"/>
      <c r="Z298" s="190"/>
    </row>
    <row r="299" spans="1:26" ht="15" customHeight="1" x14ac:dyDescent="0.2">
      <c r="A299" s="397"/>
      <c r="B299" s="196"/>
      <c r="C299" s="197" t="s">
        <v>370</v>
      </c>
      <c r="D299" s="400" t="s">
        <v>616</v>
      </c>
      <c r="E299" s="399"/>
      <c r="F299" s="399"/>
      <c r="G299" s="399"/>
      <c r="H299" s="399"/>
      <c r="I299" s="399"/>
      <c r="J299" s="399"/>
      <c r="K299" s="399"/>
      <c r="L299" s="399"/>
      <c r="M299" s="190"/>
      <c r="N299" s="190"/>
      <c r="O299" s="190"/>
      <c r="P299" s="190"/>
      <c r="Q299" s="190"/>
      <c r="R299" s="190"/>
      <c r="S299" s="190"/>
      <c r="T299" s="190"/>
      <c r="U299" s="190"/>
      <c r="V299" s="190"/>
      <c r="W299" s="190"/>
      <c r="X299" s="190"/>
      <c r="Y299" s="190"/>
      <c r="Z299" s="190"/>
    </row>
    <row r="300" spans="1:26" ht="2.1" customHeight="1" x14ac:dyDescent="0.2">
      <c r="A300" s="397"/>
      <c r="B300" s="222"/>
      <c r="C300" s="221"/>
      <c r="D300" s="207"/>
      <c r="E300" s="202"/>
      <c r="F300" s="202"/>
      <c r="G300" s="202"/>
      <c r="H300" s="203"/>
      <c r="I300" s="202"/>
      <c r="J300" s="202"/>
      <c r="K300" s="204"/>
      <c r="L300" s="204"/>
      <c r="M300" s="190"/>
      <c r="N300" s="190"/>
      <c r="O300" s="190"/>
      <c r="P300" s="190"/>
      <c r="Q300" s="190"/>
      <c r="R300" s="190"/>
      <c r="S300" s="190"/>
      <c r="T300" s="190"/>
      <c r="U300" s="190"/>
      <c r="V300" s="190"/>
      <c r="W300" s="190"/>
      <c r="X300" s="190"/>
      <c r="Y300" s="190"/>
      <c r="Z300" s="190"/>
    </row>
    <row r="301" spans="1:26" ht="15" customHeight="1" x14ac:dyDescent="0.2">
      <c r="A301" s="397"/>
      <c r="B301" s="196"/>
      <c r="C301" s="197" t="s">
        <v>777</v>
      </c>
      <c r="D301" s="400" t="s">
        <v>598</v>
      </c>
      <c r="E301" s="399"/>
      <c r="F301" s="399"/>
      <c r="G301" s="399"/>
      <c r="H301" s="399"/>
      <c r="I301" s="399"/>
      <c r="J301" s="399"/>
      <c r="K301" s="399"/>
      <c r="L301" s="399"/>
      <c r="M301" s="190"/>
      <c r="N301" s="190"/>
      <c r="O301" s="190"/>
      <c r="P301" s="190"/>
      <c r="Q301" s="190"/>
      <c r="R301" s="190"/>
      <c r="S301" s="190"/>
      <c r="T301" s="190"/>
      <c r="U301" s="190"/>
      <c r="V301" s="190"/>
      <c r="W301" s="190"/>
      <c r="X301" s="190"/>
      <c r="Y301" s="190"/>
      <c r="Z301" s="190"/>
    </row>
    <row r="302" spans="1:26" ht="24" customHeight="1" x14ac:dyDescent="0.2">
      <c r="A302" s="397"/>
      <c r="B302" s="196"/>
      <c r="C302" s="197" t="s">
        <v>43</v>
      </c>
      <c r="D302" s="400" t="s">
        <v>837</v>
      </c>
      <c r="E302" s="399"/>
      <c r="F302" s="399"/>
      <c r="G302" s="399"/>
      <c r="H302" s="399"/>
      <c r="I302" s="399"/>
      <c r="J302" s="399"/>
      <c r="K302" s="399"/>
      <c r="L302" s="399"/>
      <c r="M302" s="190"/>
      <c r="N302" s="190"/>
      <c r="O302" s="190"/>
      <c r="P302" s="190"/>
      <c r="Q302" s="190"/>
      <c r="R302" s="190"/>
      <c r="S302" s="190"/>
      <c r="T302" s="190"/>
      <c r="U302" s="190"/>
      <c r="V302" s="190"/>
      <c r="W302" s="190"/>
      <c r="X302" s="190"/>
      <c r="Y302" s="190"/>
      <c r="Z302" s="190"/>
    </row>
    <row r="303" spans="1:26" ht="23.25" customHeight="1" x14ac:dyDescent="0.2">
      <c r="A303" s="397"/>
      <c r="B303" s="196"/>
      <c r="C303" s="197" t="s">
        <v>759</v>
      </c>
      <c r="D303" s="400" t="s">
        <v>650</v>
      </c>
      <c r="E303" s="399"/>
      <c r="F303" s="399"/>
      <c r="G303" s="399"/>
      <c r="H303" s="399"/>
      <c r="I303" s="399"/>
      <c r="J303" s="399"/>
      <c r="K303" s="399"/>
      <c r="L303" s="399"/>
      <c r="M303" s="190"/>
      <c r="N303" s="190"/>
      <c r="O303" s="190"/>
      <c r="P303" s="190"/>
      <c r="Q303" s="190"/>
      <c r="R303" s="190"/>
      <c r="S303" s="190"/>
      <c r="T303" s="190"/>
      <c r="U303" s="190"/>
      <c r="V303" s="190"/>
      <c r="W303" s="190"/>
      <c r="X303" s="190"/>
      <c r="Y303" s="190"/>
      <c r="Z303" s="190"/>
    </row>
    <row r="304" spans="1:26" ht="15" customHeight="1" x14ac:dyDescent="0.2">
      <c r="A304" s="397"/>
      <c r="B304" s="222"/>
      <c r="C304" s="197" t="s">
        <v>760</v>
      </c>
      <c r="D304" s="403" t="s">
        <v>838</v>
      </c>
      <c r="E304" s="403"/>
      <c r="F304" s="403"/>
      <c r="G304" s="403"/>
      <c r="H304" s="403"/>
      <c r="I304" s="403"/>
      <c r="J304" s="403"/>
      <c r="K304" s="403"/>
      <c r="L304" s="403"/>
      <c r="M304" s="190"/>
      <c r="N304" s="190"/>
      <c r="O304" s="190"/>
      <c r="P304" s="190"/>
      <c r="Q304" s="190"/>
      <c r="R304" s="190"/>
      <c r="S304" s="190"/>
      <c r="T304" s="190"/>
      <c r="U304" s="190"/>
      <c r="V304" s="190"/>
      <c r="W304" s="190"/>
      <c r="X304" s="190"/>
      <c r="Y304" s="190"/>
      <c r="Z304" s="190"/>
    </row>
    <row r="305" spans="1:26" ht="2.1" customHeight="1" x14ac:dyDescent="0.2">
      <c r="A305" s="397"/>
      <c r="B305" s="222"/>
      <c r="C305" s="218"/>
      <c r="D305" s="223"/>
      <c r="E305" s="224"/>
      <c r="F305" s="224"/>
      <c r="G305" s="224"/>
      <c r="H305" s="203"/>
      <c r="I305" s="202"/>
      <c r="J305" s="202"/>
      <c r="K305" s="204"/>
      <c r="L305" s="204"/>
      <c r="M305" s="190"/>
      <c r="N305" s="190"/>
      <c r="O305" s="190"/>
      <c r="P305" s="190"/>
      <c r="Q305" s="190"/>
      <c r="R305" s="190"/>
      <c r="S305" s="190"/>
      <c r="T305" s="190"/>
      <c r="U305" s="190"/>
      <c r="V305" s="190"/>
      <c r="W305" s="190"/>
      <c r="X305" s="190"/>
      <c r="Y305" s="190"/>
      <c r="Z305" s="190"/>
    </row>
    <row r="306" spans="1:26" ht="15" customHeight="1" x14ac:dyDescent="0.2">
      <c r="A306" s="397"/>
      <c r="B306" s="196"/>
      <c r="C306" s="197" t="s">
        <v>762</v>
      </c>
      <c r="D306" s="400" t="s">
        <v>763</v>
      </c>
      <c r="E306" s="399"/>
      <c r="F306" s="399"/>
      <c r="G306" s="220"/>
      <c r="H306" s="225" t="s">
        <v>787</v>
      </c>
      <c r="I306" s="400" t="s">
        <v>765</v>
      </c>
      <c r="J306" s="399"/>
      <c r="K306" s="399"/>
      <c r="L306" s="400"/>
      <c r="M306" s="190"/>
      <c r="N306" s="190"/>
      <c r="O306" s="190"/>
      <c r="P306" s="190"/>
      <c r="Q306" s="190"/>
      <c r="R306" s="190"/>
      <c r="S306" s="190"/>
      <c r="T306" s="190"/>
      <c r="U306" s="190"/>
      <c r="V306" s="190"/>
      <c r="W306" s="190"/>
      <c r="X306" s="190"/>
      <c r="Y306" s="190"/>
      <c r="Z306" s="190"/>
    </row>
    <row r="307" spans="1:26" ht="15" customHeight="1" x14ac:dyDescent="0.2">
      <c r="A307" s="397"/>
      <c r="B307" s="196"/>
      <c r="C307" s="197" t="s">
        <v>766</v>
      </c>
      <c r="D307" s="400" t="s">
        <v>767</v>
      </c>
      <c r="E307" s="399"/>
      <c r="F307" s="399"/>
      <c r="G307" s="220"/>
      <c r="H307" s="225" t="s">
        <v>768</v>
      </c>
      <c r="I307" s="400" t="s">
        <v>804</v>
      </c>
      <c r="J307" s="399"/>
      <c r="K307" s="399"/>
      <c r="L307" s="400"/>
      <c r="M307" s="190"/>
      <c r="N307" s="190"/>
      <c r="O307" s="190"/>
      <c r="P307" s="190"/>
      <c r="Q307" s="190"/>
      <c r="R307" s="190"/>
      <c r="S307" s="190"/>
      <c r="T307" s="190"/>
      <c r="U307" s="190"/>
      <c r="V307" s="190"/>
      <c r="W307" s="190"/>
      <c r="X307" s="190"/>
      <c r="Y307" s="190"/>
      <c r="Z307" s="190"/>
    </row>
    <row r="308" spans="1:26" ht="15" customHeight="1" x14ac:dyDescent="0.2">
      <c r="A308" s="397"/>
      <c r="B308" s="196"/>
      <c r="C308" s="197" t="s">
        <v>770</v>
      </c>
      <c r="D308" s="400" t="s">
        <v>805</v>
      </c>
      <c r="E308" s="399"/>
      <c r="F308" s="399"/>
      <c r="G308" s="220"/>
      <c r="H308" s="226"/>
      <c r="I308" s="220"/>
      <c r="J308" s="220"/>
      <c r="K308" s="220"/>
      <c r="L308" s="220"/>
      <c r="M308" s="190"/>
      <c r="N308" s="190"/>
      <c r="O308" s="190"/>
      <c r="P308" s="190"/>
      <c r="Q308" s="190"/>
      <c r="R308" s="190"/>
      <c r="S308" s="190"/>
      <c r="T308" s="190"/>
      <c r="U308" s="190"/>
      <c r="V308" s="190"/>
      <c r="W308" s="190"/>
      <c r="X308" s="190"/>
      <c r="Y308" s="190"/>
      <c r="Z308" s="190"/>
    </row>
    <row r="309" spans="1:26" ht="15" customHeight="1" x14ac:dyDescent="0.2">
      <c r="A309" s="397"/>
      <c r="B309" s="196"/>
      <c r="C309" s="197" t="s">
        <v>772</v>
      </c>
      <c r="D309" s="405" t="s">
        <v>773</v>
      </c>
      <c r="E309" s="405"/>
      <c r="F309" s="405"/>
      <c r="G309" s="405"/>
      <c r="H309" s="405"/>
      <c r="I309" s="405"/>
      <c r="J309" s="405"/>
      <c r="K309" s="405"/>
      <c r="L309" s="405"/>
      <c r="M309" s="190"/>
      <c r="N309" s="190"/>
      <c r="O309" s="190"/>
      <c r="P309" s="190"/>
      <c r="Q309" s="190"/>
      <c r="R309" s="190"/>
      <c r="S309" s="190"/>
      <c r="T309" s="190"/>
      <c r="U309" s="190"/>
      <c r="V309" s="190"/>
      <c r="W309" s="190"/>
      <c r="X309" s="190"/>
      <c r="Y309" s="190"/>
      <c r="Z309" s="190"/>
    </row>
    <row r="310" spans="1:26" ht="3.95" customHeight="1" x14ac:dyDescent="0.2">
      <c r="A310" s="190"/>
      <c r="B310" s="190"/>
      <c r="C310" s="190"/>
      <c r="D310" s="207"/>
      <c r="E310" s="234"/>
      <c r="F310" s="234"/>
      <c r="G310" s="234"/>
      <c r="H310" s="237"/>
      <c r="I310" s="234"/>
      <c r="J310" s="234"/>
      <c r="K310" s="234"/>
      <c r="L310" s="234"/>
      <c r="M310" s="190"/>
      <c r="N310" s="190"/>
      <c r="O310" s="190"/>
      <c r="P310" s="190"/>
      <c r="Q310" s="190"/>
      <c r="R310" s="190"/>
      <c r="S310" s="190"/>
      <c r="T310" s="190"/>
      <c r="U310" s="190"/>
      <c r="V310" s="190"/>
      <c r="W310" s="190"/>
      <c r="X310" s="190"/>
      <c r="Y310" s="190"/>
      <c r="Z310" s="190"/>
    </row>
    <row r="311" spans="1:26" ht="15" customHeight="1" x14ac:dyDescent="0.2">
      <c r="A311" s="396" t="s">
        <v>393</v>
      </c>
      <c r="B311" s="196"/>
      <c r="C311" s="197" t="s">
        <v>755</v>
      </c>
      <c r="D311" s="400" t="s">
        <v>839</v>
      </c>
      <c r="E311" s="399"/>
      <c r="F311" s="399"/>
      <c r="G311" s="399"/>
      <c r="H311" s="399"/>
      <c r="I311" s="399"/>
      <c r="J311" s="399"/>
      <c r="K311" s="399"/>
      <c r="L311" s="399"/>
      <c r="M311" s="190"/>
      <c r="N311" s="190"/>
      <c r="O311" s="190"/>
      <c r="P311" s="190"/>
      <c r="Q311" s="190"/>
      <c r="R311" s="190"/>
      <c r="S311" s="190"/>
      <c r="T311" s="190"/>
      <c r="U311" s="190"/>
      <c r="V311" s="190"/>
      <c r="W311" s="190"/>
      <c r="X311" s="190"/>
      <c r="Y311" s="190"/>
      <c r="Z311" s="190"/>
    </row>
    <row r="312" spans="1:26" ht="15" customHeight="1" x14ac:dyDescent="0.2">
      <c r="A312" s="397"/>
      <c r="B312" s="196"/>
      <c r="C312" s="197" t="s">
        <v>748</v>
      </c>
      <c r="D312" s="400" t="s">
        <v>840</v>
      </c>
      <c r="E312" s="409"/>
      <c r="F312" s="409"/>
      <c r="G312" s="409"/>
      <c r="H312" s="409"/>
      <c r="I312" s="409"/>
      <c r="J312" s="409"/>
      <c r="K312" s="409"/>
      <c r="L312" s="409"/>
      <c r="M312" s="190"/>
      <c r="N312" s="190"/>
      <c r="O312" s="190"/>
      <c r="P312" s="190"/>
      <c r="Q312" s="190"/>
      <c r="R312" s="190"/>
      <c r="S312" s="190"/>
      <c r="T312" s="190"/>
      <c r="U312" s="190"/>
      <c r="V312" s="190"/>
      <c r="W312" s="190"/>
      <c r="X312" s="190"/>
      <c r="Y312" s="190"/>
      <c r="Z312" s="190"/>
    </row>
    <row r="313" spans="1:26" ht="15" customHeight="1" x14ac:dyDescent="0.2">
      <c r="A313" s="397"/>
      <c r="B313" s="196"/>
      <c r="C313" s="197" t="s">
        <v>370</v>
      </c>
      <c r="D313" s="400" t="s">
        <v>649</v>
      </c>
      <c r="E313" s="399"/>
      <c r="F313" s="399"/>
      <c r="G313" s="399"/>
      <c r="H313" s="399"/>
      <c r="I313" s="399"/>
      <c r="J313" s="399"/>
      <c r="K313" s="399"/>
      <c r="L313" s="399"/>
      <c r="M313" s="190"/>
      <c r="N313" s="190"/>
      <c r="O313" s="190"/>
      <c r="P313" s="190"/>
      <c r="Q313" s="190"/>
      <c r="R313" s="190"/>
      <c r="S313" s="190"/>
      <c r="T313" s="190"/>
      <c r="U313" s="190"/>
      <c r="V313" s="190"/>
      <c r="W313" s="190"/>
      <c r="X313" s="190"/>
      <c r="Y313" s="190"/>
      <c r="Z313" s="190"/>
    </row>
    <row r="314" spans="1:26" ht="2.1" customHeight="1" x14ac:dyDescent="0.2">
      <c r="A314" s="397"/>
      <c r="B314" s="222"/>
      <c r="C314" s="221"/>
      <c r="D314" s="207"/>
      <c r="E314" s="202"/>
      <c r="F314" s="202"/>
      <c r="G314" s="202"/>
      <c r="H314" s="203"/>
      <c r="I314" s="202"/>
      <c r="J314" s="202"/>
      <c r="K314" s="204"/>
      <c r="L314" s="204"/>
      <c r="M314" s="190"/>
      <c r="N314" s="190"/>
      <c r="O314" s="190"/>
      <c r="P314" s="190"/>
      <c r="Q314" s="190"/>
      <c r="R314" s="190"/>
      <c r="S314" s="190"/>
      <c r="T314" s="190"/>
      <c r="U314" s="190"/>
      <c r="V314" s="190"/>
      <c r="W314" s="190"/>
      <c r="X314" s="190"/>
      <c r="Y314" s="190"/>
      <c r="Z314" s="190"/>
    </row>
    <row r="315" spans="1:26" ht="15" customHeight="1" x14ac:dyDescent="0.2">
      <c r="A315" s="397"/>
      <c r="B315" s="196"/>
      <c r="C315" s="197" t="s">
        <v>777</v>
      </c>
      <c r="D315" s="400" t="s">
        <v>599</v>
      </c>
      <c r="E315" s="399"/>
      <c r="F315" s="399"/>
      <c r="G315" s="399"/>
      <c r="H315" s="399"/>
      <c r="I315" s="399"/>
      <c r="J315" s="399"/>
      <c r="K315" s="399"/>
      <c r="L315" s="399"/>
      <c r="M315" s="190"/>
      <c r="N315" s="190"/>
      <c r="O315" s="190"/>
      <c r="P315" s="190"/>
      <c r="Q315" s="190"/>
      <c r="R315" s="190"/>
      <c r="S315" s="190"/>
      <c r="T315" s="190"/>
      <c r="U315" s="190"/>
      <c r="V315" s="190"/>
      <c r="W315" s="190"/>
      <c r="X315" s="190"/>
      <c r="Y315" s="190"/>
      <c r="Z315" s="190"/>
    </row>
    <row r="316" spans="1:26" ht="23.25" customHeight="1" x14ac:dyDescent="0.2">
      <c r="A316" s="397"/>
      <c r="B316" s="196"/>
      <c r="C316" s="197" t="s">
        <v>43</v>
      </c>
      <c r="D316" s="400" t="s">
        <v>841</v>
      </c>
      <c r="E316" s="399"/>
      <c r="F316" s="399"/>
      <c r="G316" s="399"/>
      <c r="H316" s="399"/>
      <c r="I316" s="399"/>
      <c r="J316" s="399"/>
      <c r="K316" s="399"/>
      <c r="L316" s="399"/>
      <c r="M316" s="190"/>
      <c r="N316" s="190"/>
      <c r="O316" s="190"/>
      <c r="P316" s="190"/>
      <c r="Q316" s="190"/>
      <c r="R316" s="190"/>
      <c r="S316" s="190"/>
      <c r="T316" s="190"/>
      <c r="U316" s="190"/>
      <c r="V316" s="190"/>
      <c r="W316" s="190"/>
      <c r="X316" s="190"/>
      <c r="Y316" s="190"/>
      <c r="Z316" s="190"/>
    </row>
    <row r="317" spans="1:26" ht="21.75" customHeight="1" x14ac:dyDescent="0.2">
      <c r="A317" s="397"/>
      <c r="B317" s="196"/>
      <c r="C317" s="197" t="s">
        <v>759</v>
      </c>
      <c r="D317" s="400" t="s">
        <v>648</v>
      </c>
      <c r="E317" s="399"/>
      <c r="F317" s="399"/>
      <c r="G317" s="399"/>
      <c r="H317" s="399"/>
      <c r="I317" s="399"/>
      <c r="J317" s="399"/>
      <c r="K317" s="399"/>
      <c r="L317" s="399"/>
      <c r="M317" s="190"/>
      <c r="N317" s="190"/>
      <c r="O317" s="190"/>
      <c r="P317" s="190"/>
      <c r="Q317" s="190"/>
      <c r="R317" s="190"/>
      <c r="S317" s="190"/>
      <c r="T317" s="190"/>
      <c r="U317" s="190"/>
      <c r="V317" s="190"/>
      <c r="W317" s="190"/>
      <c r="X317" s="190"/>
      <c r="Y317" s="190"/>
      <c r="Z317" s="190"/>
    </row>
    <row r="318" spans="1:26" ht="15" customHeight="1" x14ac:dyDescent="0.2">
      <c r="A318" s="397"/>
      <c r="B318" s="222"/>
      <c r="C318" s="197" t="s">
        <v>760</v>
      </c>
      <c r="D318" s="403" t="s">
        <v>842</v>
      </c>
      <c r="E318" s="403"/>
      <c r="F318" s="403"/>
      <c r="G318" s="403"/>
      <c r="H318" s="403"/>
      <c r="I318" s="403"/>
      <c r="J318" s="403"/>
      <c r="K318" s="403"/>
      <c r="L318" s="403"/>
      <c r="M318" s="190"/>
      <c r="N318" s="190"/>
      <c r="O318" s="190"/>
      <c r="P318" s="190"/>
      <c r="Q318" s="190"/>
      <c r="R318" s="190"/>
      <c r="S318" s="190"/>
      <c r="T318" s="190"/>
      <c r="U318" s="190"/>
      <c r="V318" s="190"/>
      <c r="W318" s="190"/>
      <c r="X318" s="190"/>
      <c r="Y318" s="190"/>
      <c r="Z318" s="190"/>
    </row>
    <row r="319" spans="1:26" ht="2.1" customHeight="1" x14ac:dyDescent="0.2">
      <c r="A319" s="397"/>
      <c r="B319" s="222"/>
      <c r="C319" s="218"/>
      <c r="D319" s="223"/>
      <c r="E319" s="224"/>
      <c r="F319" s="224"/>
      <c r="G319" s="224"/>
      <c r="H319" s="203"/>
      <c r="I319" s="202"/>
      <c r="J319" s="202"/>
      <c r="K319" s="204"/>
      <c r="L319" s="204"/>
      <c r="M319" s="190"/>
      <c r="N319" s="190"/>
      <c r="O319" s="190"/>
      <c r="P319" s="190"/>
      <c r="Q319" s="190"/>
      <c r="R319" s="190"/>
      <c r="S319" s="190"/>
      <c r="T319" s="190"/>
      <c r="U319" s="190"/>
      <c r="V319" s="190"/>
      <c r="W319" s="190"/>
      <c r="X319" s="190"/>
      <c r="Y319" s="190"/>
      <c r="Z319" s="190"/>
    </row>
    <row r="320" spans="1:26" ht="15" customHeight="1" x14ac:dyDescent="0.2">
      <c r="A320" s="397"/>
      <c r="B320" s="196"/>
      <c r="C320" s="197" t="s">
        <v>762</v>
      </c>
      <c r="D320" s="400" t="s">
        <v>763</v>
      </c>
      <c r="E320" s="399"/>
      <c r="F320" s="399"/>
      <c r="G320" s="220"/>
      <c r="H320" s="225" t="s">
        <v>787</v>
      </c>
      <c r="I320" s="400" t="s">
        <v>765</v>
      </c>
      <c r="J320" s="399"/>
      <c r="K320" s="399"/>
      <c r="L320" s="400"/>
      <c r="M320" s="190"/>
      <c r="N320" s="190"/>
      <c r="O320" s="190"/>
      <c r="P320" s="190"/>
      <c r="Q320" s="190"/>
      <c r="R320" s="190"/>
      <c r="S320" s="190"/>
      <c r="T320" s="190"/>
      <c r="U320" s="190"/>
      <c r="V320" s="190"/>
      <c r="W320" s="190"/>
      <c r="X320" s="190"/>
      <c r="Y320" s="190"/>
      <c r="Z320" s="190"/>
    </row>
    <row r="321" spans="1:26" ht="15" customHeight="1" x14ac:dyDescent="0.2">
      <c r="A321" s="397"/>
      <c r="B321" s="196"/>
      <c r="C321" s="197" t="s">
        <v>766</v>
      </c>
      <c r="D321" s="400" t="s">
        <v>767</v>
      </c>
      <c r="E321" s="399"/>
      <c r="F321" s="399"/>
      <c r="G321" s="220"/>
      <c r="H321" s="225" t="s">
        <v>768</v>
      </c>
      <c r="I321" s="400" t="s">
        <v>804</v>
      </c>
      <c r="J321" s="399"/>
      <c r="K321" s="399"/>
      <c r="L321" s="400"/>
      <c r="M321" s="190"/>
      <c r="N321" s="190"/>
      <c r="O321" s="190"/>
      <c r="P321" s="190"/>
      <c r="Q321" s="190"/>
      <c r="R321" s="190"/>
      <c r="S321" s="190"/>
      <c r="T321" s="190"/>
      <c r="U321" s="190"/>
      <c r="V321" s="190"/>
      <c r="W321" s="190"/>
      <c r="X321" s="190"/>
      <c r="Y321" s="190"/>
      <c r="Z321" s="190"/>
    </row>
    <row r="322" spans="1:26" ht="15" customHeight="1" x14ac:dyDescent="0.2">
      <c r="A322" s="397"/>
      <c r="B322" s="196"/>
      <c r="C322" s="197" t="s">
        <v>770</v>
      </c>
      <c r="D322" s="400" t="s">
        <v>805</v>
      </c>
      <c r="E322" s="399"/>
      <c r="F322" s="399"/>
      <c r="G322" s="220"/>
      <c r="H322" s="226"/>
      <c r="I322" s="220"/>
      <c r="J322" s="220"/>
      <c r="K322" s="220"/>
      <c r="L322" s="220"/>
      <c r="M322" s="190"/>
      <c r="N322" s="190"/>
      <c r="O322" s="190"/>
      <c r="P322" s="190"/>
      <c r="Q322" s="190"/>
      <c r="R322" s="190"/>
      <c r="S322" s="190"/>
      <c r="T322" s="190"/>
      <c r="U322" s="190"/>
      <c r="V322" s="190"/>
      <c r="W322" s="190"/>
      <c r="X322" s="190"/>
      <c r="Y322" s="190"/>
      <c r="Z322" s="190"/>
    </row>
    <row r="323" spans="1:26" ht="15" customHeight="1" x14ac:dyDescent="0.2">
      <c r="A323" s="397"/>
      <c r="B323" s="196"/>
      <c r="C323" s="197" t="s">
        <v>772</v>
      </c>
      <c r="D323" s="405" t="s">
        <v>773</v>
      </c>
      <c r="E323" s="405"/>
      <c r="F323" s="405"/>
      <c r="G323" s="405"/>
      <c r="H323" s="405"/>
      <c r="I323" s="405"/>
      <c r="J323" s="405"/>
      <c r="K323" s="405"/>
      <c r="L323" s="405"/>
      <c r="M323" s="190"/>
      <c r="N323" s="190"/>
      <c r="O323" s="190"/>
      <c r="P323" s="190"/>
      <c r="Q323" s="190"/>
      <c r="R323" s="190"/>
      <c r="S323" s="190"/>
      <c r="T323" s="190"/>
      <c r="U323" s="190"/>
      <c r="V323" s="190"/>
      <c r="W323" s="190"/>
      <c r="X323" s="190"/>
      <c r="Y323" s="190"/>
      <c r="Z323" s="190"/>
    </row>
    <row r="324" spans="1:26" ht="3.95" customHeight="1" x14ac:dyDescent="0.2">
      <c r="A324" s="190"/>
      <c r="B324" s="190"/>
      <c r="C324" s="190"/>
      <c r="D324" s="207"/>
      <c r="E324" s="234"/>
      <c r="F324" s="234"/>
      <c r="G324" s="234"/>
      <c r="H324" s="237"/>
      <c r="I324" s="234"/>
      <c r="J324" s="234"/>
      <c r="K324" s="234"/>
      <c r="L324" s="234"/>
      <c r="M324" s="190"/>
      <c r="N324" s="190"/>
      <c r="O324" s="190"/>
      <c r="P324" s="190"/>
      <c r="Q324" s="190"/>
      <c r="R324" s="190"/>
      <c r="S324" s="190"/>
      <c r="T324" s="190"/>
      <c r="U324" s="190"/>
      <c r="V324" s="190"/>
      <c r="W324" s="190"/>
      <c r="X324" s="190"/>
      <c r="Y324" s="190"/>
      <c r="Z324" s="190"/>
    </row>
    <row r="325" spans="1:26" ht="15" customHeight="1" x14ac:dyDescent="0.2">
      <c r="A325" s="396" t="s">
        <v>394</v>
      </c>
      <c r="B325" s="196"/>
      <c r="C325" s="197" t="s">
        <v>755</v>
      </c>
      <c r="D325" s="400" t="s">
        <v>843</v>
      </c>
      <c r="E325" s="399"/>
      <c r="F325" s="399"/>
      <c r="G325" s="399"/>
      <c r="H325" s="399"/>
      <c r="I325" s="399"/>
      <c r="J325" s="399"/>
      <c r="K325" s="399"/>
      <c r="L325" s="399"/>
      <c r="M325" s="190"/>
      <c r="N325" s="190"/>
      <c r="O325" s="190"/>
      <c r="P325" s="190"/>
      <c r="Q325" s="190"/>
      <c r="R325" s="190"/>
      <c r="S325" s="190"/>
      <c r="T325" s="190"/>
      <c r="U325" s="190"/>
      <c r="V325" s="190"/>
      <c r="W325" s="190"/>
      <c r="X325" s="190"/>
      <c r="Y325" s="190"/>
      <c r="Z325" s="190"/>
    </row>
    <row r="326" spans="1:26" ht="15" customHeight="1" x14ac:dyDescent="0.2">
      <c r="A326" s="397"/>
      <c r="B326" s="196"/>
      <c r="C326" s="197" t="s">
        <v>748</v>
      </c>
      <c r="D326" s="400" t="s">
        <v>647</v>
      </c>
      <c r="E326" s="399"/>
      <c r="F326" s="399"/>
      <c r="G326" s="399"/>
      <c r="H326" s="399"/>
      <c r="I326" s="399"/>
      <c r="J326" s="399"/>
      <c r="K326" s="399"/>
      <c r="L326" s="399"/>
      <c r="M326" s="190"/>
      <c r="N326" s="190"/>
      <c r="O326" s="190"/>
      <c r="P326" s="190"/>
      <c r="Q326" s="190"/>
      <c r="R326" s="190"/>
      <c r="S326" s="190"/>
      <c r="T326" s="190"/>
      <c r="U326" s="190"/>
      <c r="V326" s="190"/>
      <c r="W326" s="190"/>
      <c r="X326" s="190"/>
      <c r="Y326" s="190"/>
      <c r="Z326" s="190"/>
    </row>
    <row r="327" spans="1:26" ht="25.5" customHeight="1" x14ac:dyDescent="0.2">
      <c r="A327" s="397"/>
      <c r="B327" s="196"/>
      <c r="C327" s="197" t="s">
        <v>370</v>
      </c>
      <c r="D327" s="400" t="s">
        <v>708</v>
      </c>
      <c r="E327" s="399"/>
      <c r="F327" s="399"/>
      <c r="G327" s="399"/>
      <c r="H327" s="399"/>
      <c r="I327" s="399"/>
      <c r="J327" s="399"/>
      <c r="K327" s="399"/>
      <c r="L327" s="399"/>
      <c r="M327" s="190"/>
      <c r="N327" s="190"/>
      <c r="O327" s="190"/>
      <c r="P327" s="190"/>
      <c r="Q327" s="190"/>
      <c r="R327" s="190"/>
      <c r="S327" s="190"/>
      <c r="T327" s="190"/>
      <c r="U327" s="190"/>
      <c r="V327" s="190"/>
      <c r="W327" s="190"/>
      <c r="X327" s="190"/>
      <c r="Y327" s="190"/>
      <c r="Z327" s="190"/>
    </row>
    <row r="328" spans="1:26" ht="2.1" customHeight="1" x14ac:dyDescent="0.2">
      <c r="A328" s="397"/>
      <c r="B328" s="222"/>
      <c r="C328" s="221"/>
      <c r="D328" s="207"/>
      <c r="E328" s="202"/>
      <c r="F328" s="202"/>
      <c r="G328" s="202"/>
      <c r="H328" s="203"/>
      <c r="I328" s="202"/>
      <c r="J328" s="202"/>
      <c r="K328" s="204"/>
      <c r="L328" s="204"/>
      <c r="M328" s="190"/>
      <c r="N328" s="190"/>
      <c r="O328" s="190"/>
      <c r="P328" s="190"/>
      <c r="Q328" s="190"/>
      <c r="R328" s="190"/>
      <c r="S328" s="190"/>
      <c r="T328" s="190"/>
      <c r="U328" s="190"/>
      <c r="V328" s="190"/>
      <c r="W328" s="190"/>
      <c r="X328" s="190"/>
      <c r="Y328" s="190"/>
      <c r="Z328" s="190"/>
    </row>
    <row r="329" spans="1:26" ht="15" customHeight="1" x14ac:dyDescent="0.2">
      <c r="A329" s="397"/>
      <c r="B329" s="196"/>
      <c r="C329" s="197" t="s">
        <v>777</v>
      </c>
      <c r="D329" s="400" t="s">
        <v>646</v>
      </c>
      <c r="E329" s="399"/>
      <c r="F329" s="399"/>
      <c r="G329" s="399"/>
      <c r="H329" s="399"/>
      <c r="I329" s="399"/>
      <c r="J329" s="399"/>
      <c r="K329" s="399"/>
      <c r="L329" s="399"/>
      <c r="M329" s="190"/>
      <c r="N329" s="190"/>
      <c r="O329" s="190"/>
      <c r="P329" s="190"/>
      <c r="Q329" s="190"/>
      <c r="R329" s="190"/>
      <c r="S329" s="190"/>
      <c r="T329" s="190"/>
      <c r="U329" s="190"/>
      <c r="V329" s="190"/>
      <c r="W329" s="190"/>
      <c r="X329" s="190"/>
      <c r="Y329" s="190"/>
      <c r="Z329" s="190"/>
    </row>
    <row r="330" spans="1:26" ht="23.25" customHeight="1" x14ac:dyDescent="0.2">
      <c r="A330" s="397"/>
      <c r="B330" s="196"/>
      <c r="C330" s="197" t="s">
        <v>43</v>
      </c>
      <c r="D330" s="400" t="s">
        <v>844</v>
      </c>
      <c r="E330" s="399"/>
      <c r="F330" s="399"/>
      <c r="G330" s="399"/>
      <c r="H330" s="399"/>
      <c r="I330" s="399"/>
      <c r="J330" s="399"/>
      <c r="K330" s="399"/>
      <c r="L330" s="399"/>
      <c r="M330" s="190"/>
      <c r="N330" s="190"/>
      <c r="O330" s="190"/>
      <c r="P330" s="190"/>
      <c r="Q330" s="190"/>
      <c r="R330" s="190"/>
      <c r="S330" s="190"/>
      <c r="T330" s="190"/>
      <c r="U330" s="190"/>
      <c r="V330" s="190"/>
      <c r="W330" s="190"/>
      <c r="X330" s="190"/>
      <c r="Y330" s="190"/>
      <c r="Z330" s="190"/>
    </row>
    <row r="331" spans="1:26" ht="23.25" customHeight="1" x14ac:dyDescent="0.2">
      <c r="A331" s="397"/>
      <c r="B331" s="196"/>
      <c r="C331" s="197" t="s">
        <v>759</v>
      </c>
      <c r="D331" s="400" t="s">
        <v>645</v>
      </c>
      <c r="E331" s="399"/>
      <c r="F331" s="399"/>
      <c r="G331" s="399"/>
      <c r="H331" s="399"/>
      <c r="I331" s="399"/>
      <c r="J331" s="399"/>
      <c r="K331" s="399"/>
      <c r="L331" s="399"/>
      <c r="M331" s="190"/>
      <c r="N331" s="190"/>
      <c r="O331" s="190"/>
      <c r="P331" s="190"/>
      <c r="Q331" s="190"/>
      <c r="R331" s="190"/>
      <c r="S331" s="190"/>
      <c r="T331" s="190"/>
      <c r="U331" s="190"/>
      <c r="V331" s="190"/>
      <c r="W331" s="190"/>
      <c r="X331" s="190"/>
      <c r="Y331" s="190"/>
      <c r="Z331" s="190"/>
    </row>
    <row r="332" spans="1:26" ht="15" customHeight="1" x14ac:dyDescent="0.2">
      <c r="A332" s="397"/>
      <c r="B332" s="222"/>
      <c r="C332" s="197" t="s">
        <v>760</v>
      </c>
      <c r="D332" s="403" t="s">
        <v>845</v>
      </c>
      <c r="E332" s="403"/>
      <c r="F332" s="403"/>
      <c r="G332" s="403"/>
      <c r="H332" s="403"/>
      <c r="I332" s="403"/>
      <c r="J332" s="403"/>
      <c r="K332" s="403"/>
      <c r="L332" s="403"/>
      <c r="M332" s="190"/>
      <c r="N332" s="190"/>
      <c r="O332" s="190"/>
      <c r="P332" s="190"/>
      <c r="Q332" s="190"/>
      <c r="R332" s="190"/>
      <c r="S332" s="190"/>
      <c r="T332" s="190"/>
      <c r="U332" s="190"/>
      <c r="V332" s="190"/>
      <c r="W332" s="190"/>
      <c r="X332" s="190"/>
      <c r="Y332" s="190"/>
      <c r="Z332" s="190"/>
    </row>
    <row r="333" spans="1:26" ht="2.1" customHeight="1" x14ac:dyDescent="0.2">
      <c r="A333" s="397"/>
      <c r="B333" s="222"/>
      <c r="C333" s="218"/>
      <c r="D333" s="223"/>
      <c r="E333" s="224"/>
      <c r="F333" s="224"/>
      <c r="G333" s="224"/>
      <c r="H333" s="203"/>
      <c r="I333" s="202"/>
      <c r="J333" s="202"/>
      <c r="K333" s="204"/>
      <c r="L333" s="204"/>
      <c r="M333" s="190"/>
      <c r="N333" s="190"/>
      <c r="O333" s="190"/>
      <c r="P333" s="190"/>
      <c r="Q333" s="190"/>
      <c r="R333" s="190"/>
      <c r="S333" s="190"/>
      <c r="T333" s="190"/>
      <c r="U333" s="190"/>
      <c r="V333" s="190"/>
      <c r="W333" s="190"/>
      <c r="X333" s="190"/>
      <c r="Y333" s="190"/>
      <c r="Z333" s="190"/>
    </row>
    <row r="334" spans="1:26" ht="15" customHeight="1" x14ac:dyDescent="0.2">
      <c r="A334" s="397"/>
      <c r="B334" s="196"/>
      <c r="C334" s="197" t="s">
        <v>762</v>
      </c>
      <c r="D334" s="400" t="s">
        <v>763</v>
      </c>
      <c r="E334" s="399"/>
      <c r="F334" s="399"/>
      <c r="G334" s="220"/>
      <c r="H334" s="225" t="s">
        <v>787</v>
      </c>
      <c r="I334" s="400" t="s">
        <v>765</v>
      </c>
      <c r="J334" s="399"/>
      <c r="K334" s="399"/>
      <c r="L334" s="400"/>
      <c r="M334" s="190"/>
      <c r="N334" s="190"/>
      <c r="O334" s="190"/>
      <c r="P334" s="190"/>
      <c r="Q334" s="190"/>
      <c r="R334" s="190"/>
      <c r="S334" s="190"/>
      <c r="T334" s="190"/>
      <c r="U334" s="190"/>
      <c r="V334" s="190"/>
      <c r="W334" s="190"/>
      <c r="X334" s="190"/>
      <c r="Y334" s="190"/>
      <c r="Z334" s="190"/>
    </row>
    <row r="335" spans="1:26" ht="15" customHeight="1" x14ac:dyDescent="0.2">
      <c r="A335" s="397"/>
      <c r="B335" s="196"/>
      <c r="C335" s="197" t="s">
        <v>766</v>
      </c>
      <c r="D335" s="400" t="s">
        <v>767</v>
      </c>
      <c r="E335" s="399"/>
      <c r="F335" s="399"/>
      <c r="G335" s="220"/>
      <c r="H335" s="225" t="s">
        <v>768</v>
      </c>
      <c r="I335" s="400" t="s">
        <v>804</v>
      </c>
      <c r="J335" s="399"/>
      <c r="K335" s="399"/>
      <c r="L335" s="400"/>
      <c r="M335" s="190"/>
      <c r="N335" s="190"/>
      <c r="O335" s="190"/>
      <c r="P335" s="190"/>
      <c r="Q335" s="190"/>
      <c r="R335" s="190"/>
      <c r="S335" s="190"/>
      <c r="T335" s="190"/>
      <c r="U335" s="190"/>
      <c r="V335" s="190"/>
      <c r="W335" s="190"/>
      <c r="X335" s="190"/>
      <c r="Y335" s="190"/>
      <c r="Z335" s="190"/>
    </row>
    <row r="336" spans="1:26" ht="15" customHeight="1" x14ac:dyDescent="0.2">
      <c r="A336" s="397"/>
      <c r="B336" s="196"/>
      <c r="C336" s="197" t="s">
        <v>770</v>
      </c>
      <c r="D336" s="400" t="s">
        <v>805</v>
      </c>
      <c r="E336" s="399"/>
      <c r="F336" s="399"/>
      <c r="G336" s="220"/>
      <c r="H336" s="226"/>
      <c r="I336" s="220"/>
      <c r="J336" s="220"/>
      <c r="K336" s="220"/>
      <c r="L336" s="220"/>
      <c r="M336" s="190"/>
      <c r="N336" s="190"/>
      <c r="O336" s="190"/>
      <c r="P336" s="190"/>
      <c r="Q336" s="190"/>
      <c r="R336" s="190"/>
      <c r="S336" s="190"/>
      <c r="T336" s="190"/>
      <c r="U336" s="190"/>
      <c r="V336" s="190"/>
      <c r="W336" s="190"/>
      <c r="X336" s="190"/>
      <c r="Y336" s="190"/>
      <c r="Z336" s="190"/>
    </row>
    <row r="337" spans="1:26" ht="15" customHeight="1" x14ac:dyDescent="0.2">
      <c r="A337" s="397"/>
      <c r="B337" s="196"/>
      <c r="C337" s="197" t="s">
        <v>772</v>
      </c>
      <c r="D337" s="405" t="s">
        <v>773</v>
      </c>
      <c r="E337" s="405"/>
      <c r="F337" s="405"/>
      <c r="G337" s="405"/>
      <c r="H337" s="405"/>
      <c r="I337" s="405"/>
      <c r="J337" s="405"/>
      <c r="K337" s="405"/>
      <c r="L337" s="405"/>
      <c r="M337" s="190"/>
      <c r="N337" s="190"/>
      <c r="O337" s="190"/>
      <c r="P337" s="190"/>
      <c r="Q337" s="190"/>
      <c r="R337" s="190"/>
      <c r="S337" s="190"/>
      <c r="T337" s="190"/>
      <c r="U337" s="190"/>
      <c r="V337" s="190"/>
      <c r="W337" s="190"/>
      <c r="X337" s="190"/>
      <c r="Y337" s="190"/>
      <c r="Z337" s="190"/>
    </row>
    <row r="338" spans="1:26" ht="2.25" customHeight="1" x14ac:dyDescent="0.2">
      <c r="A338" s="190"/>
      <c r="B338" s="190"/>
      <c r="C338" s="190"/>
      <c r="D338" s="207"/>
      <c r="E338" s="234"/>
      <c r="F338" s="234"/>
      <c r="G338" s="234"/>
      <c r="H338" s="237"/>
      <c r="I338" s="234"/>
      <c r="J338" s="234"/>
      <c r="K338" s="234"/>
      <c r="L338" s="234"/>
      <c r="M338" s="190"/>
      <c r="N338" s="190"/>
      <c r="O338" s="190"/>
      <c r="P338" s="190"/>
      <c r="Q338" s="190"/>
      <c r="R338" s="190"/>
      <c r="S338" s="190"/>
      <c r="T338" s="190"/>
      <c r="U338" s="190"/>
      <c r="V338" s="190"/>
      <c r="W338" s="190"/>
      <c r="X338" s="190"/>
      <c r="Y338" s="190"/>
      <c r="Z338" s="190"/>
    </row>
    <row r="339" spans="1:26" ht="15" customHeight="1" x14ac:dyDescent="0.2">
      <c r="A339" s="396" t="s">
        <v>395</v>
      </c>
      <c r="B339" s="196"/>
      <c r="C339" s="197" t="s">
        <v>755</v>
      </c>
      <c r="D339" s="400" t="s">
        <v>846</v>
      </c>
      <c r="E339" s="399"/>
      <c r="F339" s="399"/>
      <c r="G339" s="399"/>
      <c r="H339" s="399"/>
      <c r="I339" s="399"/>
      <c r="J339" s="399"/>
      <c r="K339" s="399"/>
      <c r="L339" s="399"/>
      <c r="M339" s="190"/>
      <c r="N339" s="190"/>
      <c r="O339" s="190"/>
      <c r="P339" s="190"/>
      <c r="Q339" s="190"/>
      <c r="R339" s="190"/>
      <c r="S339" s="190"/>
      <c r="T339" s="190"/>
      <c r="U339" s="190"/>
      <c r="V339" s="190"/>
      <c r="W339" s="190"/>
      <c r="X339" s="190"/>
      <c r="Y339" s="190"/>
      <c r="Z339" s="190"/>
    </row>
    <row r="340" spans="1:26" ht="15" customHeight="1" x14ac:dyDescent="0.2">
      <c r="A340" s="397"/>
      <c r="B340" s="196"/>
      <c r="C340" s="197" t="s">
        <v>748</v>
      </c>
      <c r="D340" s="400" t="s">
        <v>644</v>
      </c>
      <c r="E340" s="399"/>
      <c r="F340" s="399"/>
      <c r="G340" s="399"/>
      <c r="H340" s="399"/>
      <c r="I340" s="399"/>
      <c r="J340" s="399"/>
      <c r="K340" s="399"/>
      <c r="L340" s="399"/>
      <c r="M340" s="190"/>
      <c r="N340" s="190"/>
      <c r="O340" s="190"/>
      <c r="P340" s="190"/>
      <c r="Q340" s="190"/>
      <c r="R340" s="190"/>
      <c r="S340" s="190"/>
      <c r="T340" s="190"/>
      <c r="U340" s="190"/>
      <c r="V340" s="190"/>
      <c r="W340" s="190"/>
      <c r="X340" s="190"/>
      <c r="Y340" s="190"/>
      <c r="Z340" s="190"/>
    </row>
    <row r="341" spans="1:26" ht="15" customHeight="1" x14ac:dyDescent="0.2">
      <c r="A341" s="397"/>
      <c r="B341" s="196"/>
      <c r="C341" s="197" t="s">
        <v>370</v>
      </c>
      <c r="D341" s="400" t="s">
        <v>600</v>
      </c>
      <c r="E341" s="399"/>
      <c r="F341" s="399"/>
      <c r="G341" s="399"/>
      <c r="H341" s="399"/>
      <c r="I341" s="399"/>
      <c r="J341" s="399"/>
      <c r="K341" s="399"/>
      <c r="L341" s="399"/>
      <c r="M341" s="190"/>
      <c r="N341" s="190"/>
      <c r="O341" s="190"/>
      <c r="P341" s="190"/>
      <c r="Q341" s="190"/>
      <c r="R341" s="190"/>
      <c r="S341" s="190"/>
      <c r="T341" s="190"/>
      <c r="U341" s="190"/>
      <c r="V341" s="190"/>
      <c r="W341" s="190"/>
      <c r="X341" s="190"/>
      <c r="Y341" s="190"/>
      <c r="Z341" s="190"/>
    </row>
    <row r="342" spans="1:26" ht="2.1" customHeight="1" x14ac:dyDescent="0.2">
      <c r="A342" s="397"/>
      <c r="B342" s="222"/>
      <c r="C342" s="221"/>
      <c r="D342" s="207"/>
      <c r="E342" s="202"/>
      <c r="F342" s="202"/>
      <c r="G342" s="202"/>
      <c r="H342" s="203"/>
      <c r="I342" s="202"/>
      <c r="J342" s="202"/>
      <c r="K342" s="204"/>
      <c r="L342" s="204"/>
      <c r="M342" s="190"/>
      <c r="N342" s="190"/>
      <c r="O342" s="190"/>
      <c r="P342" s="190"/>
      <c r="Q342" s="190"/>
      <c r="R342" s="190"/>
      <c r="S342" s="190"/>
      <c r="T342" s="190"/>
      <c r="U342" s="190"/>
      <c r="V342" s="190"/>
      <c r="W342" s="190"/>
      <c r="X342" s="190"/>
      <c r="Y342" s="190"/>
      <c r="Z342" s="190"/>
    </row>
    <row r="343" spans="1:26" ht="15" customHeight="1" x14ac:dyDescent="0.2">
      <c r="A343" s="397"/>
      <c r="B343" s="196"/>
      <c r="C343" s="197" t="s">
        <v>777</v>
      </c>
      <c r="D343" s="400" t="s">
        <v>643</v>
      </c>
      <c r="E343" s="399"/>
      <c r="F343" s="399"/>
      <c r="G343" s="399"/>
      <c r="H343" s="399"/>
      <c r="I343" s="399"/>
      <c r="J343" s="399"/>
      <c r="K343" s="399"/>
      <c r="L343" s="399"/>
      <c r="M343" s="190"/>
      <c r="N343" s="190"/>
      <c r="O343" s="190"/>
      <c r="P343" s="190"/>
      <c r="Q343" s="190"/>
      <c r="R343" s="190"/>
      <c r="S343" s="190"/>
      <c r="T343" s="190"/>
      <c r="U343" s="190"/>
      <c r="V343" s="190"/>
      <c r="W343" s="190"/>
      <c r="X343" s="190"/>
      <c r="Y343" s="190"/>
      <c r="Z343" s="190"/>
    </row>
    <row r="344" spans="1:26" ht="24.75" customHeight="1" x14ac:dyDescent="0.2">
      <c r="A344" s="397"/>
      <c r="B344" s="196"/>
      <c r="C344" s="197" t="s">
        <v>43</v>
      </c>
      <c r="D344" s="400" t="s">
        <v>847</v>
      </c>
      <c r="E344" s="399"/>
      <c r="F344" s="399"/>
      <c r="G344" s="399"/>
      <c r="H344" s="399"/>
      <c r="I344" s="399"/>
      <c r="J344" s="399"/>
      <c r="K344" s="399"/>
      <c r="L344" s="399"/>
      <c r="M344" s="190"/>
      <c r="N344" s="190"/>
      <c r="O344" s="190"/>
      <c r="P344" s="190"/>
      <c r="Q344" s="190"/>
      <c r="R344" s="190"/>
      <c r="S344" s="190"/>
      <c r="T344" s="190"/>
      <c r="U344" s="190"/>
      <c r="V344" s="190"/>
      <c r="W344" s="190"/>
      <c r="X344" s="190"/>
      <c r="Y344" s="190"/>
      <c r="Z344" s="190"/>
    </row>
    <row r="345" spans="1:26" ht="15" customHeight="1" x14ac:dyDescent="0.2">
      <c r="A345" s="397"/>
      <c r="B345" s="196"/>
      <c r="C345" s="197" t="s">
        <v>759</v>
      </c>
      <c r="D345" s="400" t="s">
        <v>642</v>
      </c>
      <c r="E345" s="399"/>
      <c r="F345" s="399"/>
      <c r="G345" s="399"/>
      <c r="H345" s="399"/>
      <c r="I345" s="399"/>
      <c r="J345" s="399"/>
      <c r="K345" s="399"/>
      <c r="L345" s="399"/>
      <c r="M345" s="190"/>
      <c r="N345" s="190"/>
      <c r="O345" s="190"/>
      <c r="P345" s="190"/>
      <c r="Q345" s="190"/>
      <c r="R345" s="190"/>
      <c r="S345" s="190"/>
      <c r="T345" s="190"/>
      <c r="U345" s="190"/>
      <c r="V345" s="190"/>
      <c r="W345" s="190"/>
      <c r="X345" s="190"/>
      <c r="Y345" s="190"/>
      <c r="Z345" s="190"/>
    </row>
    <row r="346" spans="1:26" ht="15" customHeight="1" x14ac:dyDescent="0.2">
      <c r="A346" s="397"/>
      <c r="B346" s="222"/>
      <c r="C346" s="197" t="s">
        <v>760</v>
      </c>
      <c r="D346" s="403" t="s">
        <v>848</v>
      </c>
      <c r="E346" s="403"/>
      <c r="F346" s="403"/>
      <c r="G346" s="403"/>
      <c r="H346" s="403"/>
      <c r="I346" s="403"/>
      <c r="J346" s="403"/>
      <c r="K346" s="403"/>
      <c r="L346" s="403"/>
      <c r="M346" s="190"/>
      <c r="N346" s="190"/>
      <c r="O346" s="190"/>
      <c r="P346" s="190"/>
      <c r="Q346" s="190"/>
      <c r="R346" s="190"/>
      <c r="S346" s="190"/>
      <c r="T346" s="190"/>
      <c r="U346" s="190"/>
      <c r="V346" s="190"/>
      <c r="W346" s="190"/>
      <c r="X346" s="190"/>
      <c r="Y346" s="190"/>
      <c r="Z346" s="190"/>
    </row>
    <row r="347" spans="1:26" ht="2.1" customHeight="1" x14ac:dyDescent="0.2">
      <c r="A347" s="397"/>
      <c r="B347" s="222"/>
      <c r="C347" s="218"/>
      <c r="D347" s="223"/>
      <c r="E347" s="224"/>
      <c r="F347" s="224"/>
      <c r="G347" s="224"/>
      <c r="H347" s="203"/>
      <c r="I347" s="202"/>
      <c r="J347" s="202"/>
      <c r="K347" s="204"/>
      <c r="L347" s="204"/>
      <c r="M347" s="190"/>
      <c r="N347" s="190"/>
      <c r="O347" s="190"/>
      <c r="P347" s="190"/>
      <c r="Q347" s="190"/>
      <c r="R347" s="190"/>
      <c r="S347" s="190"/>
      <c r="T347" s="190"/>
      <c r="U347" s="190"/>
      <c r="V347" s="190"/>
      <c r="W347" s="190"/>
      <c r="X347" s="190"/>
      <c r="Y347" s="190"/>
      <c r="Z347" s="190"/>
    </row>
    <row r="348" spans="1:26" ht="15" customHeight="1" x14ac:dyDescent="0.2">
      <c r="A348" s="397"/>
      <c r="B348" s="196"/>
      <c r="C348" s="197" t="s">
        <v>762</v>
      </c>
      <c r="D348" s="400" t="s">
        <v>763</v>
      </c>
      <c r="E348" s="399"/>
      <c r="F348" s="399"/>
      <c r="G348" s="220"/>
      <c r="H348" s="225" t="s">
        <v>787</v>
      </c>
      <c r="I348" s="400" t="s">
        <v>765</v>
      </c>
      <c r="J348" s="399"/>
      <c r="K348" s="399"/>
      <c r="L348" s="400"/>
      <c r="M348" s="190"/>
      <c r="N348" s="190"/>
      <c r="O348" s="190"/>
      <c r="P348" s="190"/>
      <c r="Q348" s="190"/>
      <c r="R348" s="190"/>
      <c r="S348" s="190"/>
      <c r="T348" s="190"/>
      <c r="U348" s="190"/>
      <c r="V348" s="190"/>
      <c r="W348" s="190"/>
      <c r="X348" s="190"/>
      <c r="Y348" s="190"/>
      <c r="Z348" s="190"/>
    </row>
    <row r="349" spans="1:26" ht="15" customHeight="1" x14ac:dyDescent="0.2">
      <c r="A349" s="397"/>
      <c r="B349" s="196"/>
      <c r="C349" s="197" t="s">
        <v>766</v>
      </c>
      <c r="D349" s="400" t="s">
        <v>767</v>
      </c>
      <c r="E349" s="399"/>
      <c r="F349" s="399"/>
      <c r="G349" s="220"/>
      <c r="H349" s="225" t="s">
        <v>768</v>
      </c>
      <c r="I349" s="400" t="s">
        <v>804</v>
      </c>
      <c r="J349" s="399"/>
      <c r="K349" s="399"/>
      <c r="L349" s="400"/>
      <c r="M349" s="190"/>
      <c r="N349" s="190"/>
      <c r="O349" s="190"/>
      <c r="P349" s="190"/>
      <c r="Q349" s="190"/>
      <c r="R349" s="190"/>
      <c r="S349" s="190"/>
      <c r="T349" s="190"/>
      <c r="U349" s="190"/>
      <c r="V349" s="190"/>
      <c r="W349" s="190"/>
      <c r="X349" s="190"/>
      <c r="Y349" s="190"/>
      <c r="Z349" s="190"/>
    </row>
    <row r="350" spans="1:26" ht="15" customHeight="1" x14ac:dyDescent="0.2">
      <c r="A350" s="397"/>
      <c r="B350" s="196"/>
      <c r="C350" s="197" t="s">
        <v>770</v>
      </c>
      <c r="D350" s="400" t="s">
        <v>805</v>
      </c>
      <c r="E350" s="399"/>
      <c r="F350" s="399"/>
      <c r="G350" s="220"/>
      <c r="H350" s="226"/>
      <c r="I350" s="220"/>
      <c r="J350" s="220"/>
      <c r="K350" s="220"/>
      <c r="L350" s="220"/>
      <c r="M350" s="190"/>
      <c r="N350" s="190"/>
      <c r="O350" s="190"/>
      <c r="P350" s="190"/>
      <c r="Q350" s="190"/>
      <c r="R350" s="190"/>
      <c r="S350" s="190"/>
      <c r="T350" s="190"/>
      <c r="U350" s="190"/>
      <c r="V350" s="190"/>
      <c r="W350" s="190"/>
      <c r="X350" s="190"/>
      <c r="Y350" s="190"/>
      <c r="Z350" s="190"/>
    </row>
    <row r="351" spans="1:26" ht="15" customHeight="1" x14ac:dyDescent="0.2">
      <c r="A351" s="397"/>
      <c r="B351" s="196"/>
      <c r="C351" s="197" t="s">
        <v>772</v>
      </c>
      <c r="D351" s="405" t="s">
        <v>773</v>
      </c>
      <c r="E351" s="405"/>
      <c r="F351" s="405"/>
      <c r="G351" s="405"/>
      <c r="H351" s="405"/>
      <c r="I351" s="405"/>
      <c r="J351" s="405"/>
      <c r="K351" s="405"/>
      <c r="L351" s="405"/>
      <c r="M351" s="190"/>
      <c r="N351" s="190"/>
      <c r="O351" s="190"/>
      <c r="P351" s="190"/>
      <c r="Q351" s="190"/>
      <c r="R351" s="190"/>
      <c r="S351" s="190"/>
      <c r="T351" s="190"/>
      <c r="U351" s="190"/>
      <c r="V351" s="190"/>
      <c r="W351" s="190"/>
      <c r="X351" s="190"/>
      <c r="Y351" s="190"/>
      <c r="Z351" s="190"/>
    </row>
    <row r="352" spans="1:26" ht="3.95" customHeight="1" x14ac:dyDescent="0.2">
      <c r="A352" s="190"/>
      <c r="B352" s="190"/>
      <c r="C352" s="190"/>
      <c r="D352" s="207"/>
      <c r="E352" s="234"/>
      <c r="F352" s="234"/>
      <c r="G352" s="234"/>
      <c r="H352" s="237"/>
      <c r="I352" s="234"/>
      <c r="J352" s="234"/>
      <c r="K352" s="234"/>
      <c r="L352" s="234"/>
      <c r="M352" s="190"/>
      <c r="N352" s="190"/>
      <c r="O352" s="190"/>
      <c r="P352" s="190"/>
      <c r="Q352" s="190"/>
      <c r="R352" s="190"/>
      <c r="S352" s="190"/>
      <c r="T352" s="190"/>
      <c r="U352" s="190"/>
      <c r="V352" s="190"/>
      <c r="W352" s="190"/>
      <c r="X352" s="190"/>
      <c r="Y352" s="190"/>
      <c r="Z352" s="190"/>
    </row>
    <row r="353" spans="1:26" ht="15" customHeight="1" x14ac:dyDescent="0.2">
      <c r="A353" s="396" t="s">
        <v>396</v>
      </c>
      <c r="B353" s="196"/>
      <c r="C353" s="197" t="s">
        <v>755</v>
      </c>
      <c r="D353" s="400" t="s">
        <v>849</v>
      </c>
      <c r="E353" s="399"/>
      <c r="F353" s="399"/>
      <c r="G353" s="399"/>
      <c r="H353" s="399"/>
      <c r="I353" s="399"/>
      <c r="J353" s="399"/>
      <c r="K353" s="399"/>
      <c r="L353" s="399"/>
      <c r="M353" s="190"/>
      <c r="N353" s="190"/>
      <c r="O353" s="190"/>
      <c r="P353" s="190"/>
      <c r="Q353" s="190"/>
      <c r="R353" s="190"/>
      <c r="S353" s="190"/>
      <c r="T353" s="190"/>
      <c r="U353" s="190"/>
      <c r="V353" s="190"/>
      <c r="W353" s="190"/>
      <c r="X353" s="190"/>
      <c r="Y353" s="190"/>
      <c r="Z353" s="190"/>
    </row>
    <row r="354" spans="1:26" ht="15" customHeight="1" x14ac:dyDescent="0.2">
      <c r="A354" s="397"/>
      <c r="B354" s="196"/>
      <c r="C354" s="197" t="s">
        <v>748</v>
      </c>
      <c r="D354" s="400" t="s">
        <v>709</v>
      </c>
      <c r="E354" s="399"/>
      <c r="F354" s="399"/>
      <c r="G354" s="399"/>
      <c r="H354" s="399"/>
      <c r="I354" s="399"/>
      <c r="J354" s="399"/>
      <c r="K354" s="399"/>
      <c r="L354" s="399"/>
      <c r="M354" s="190"/>
      <c r="N354" s="190"/>
      <c r="O354" s="190"/>
      <c r="P354" s="190"/>
      <c r="Q354" s="190"/>
      <c r="R354" s="190"/>
      <c r="S354" s="190"/>
      <c r="T354" s="190"/>
      <c r="U354" s="190"/>
      <c r="V354" s="190"/>
      <c r="W354" s="190"/>
      <c r="X354" s="190"/>
      <c r="Y354" s="190"/>
      <c r="Z354" s="190"/>
    </row>
    <row r="355" spans="1:26" ht="21.75" customHeight="1" x14ac:dyDescent="0.2">
      <c r="A355" s="397"/>
      <c r="B355" s="196"/>
      <c r="C355" s="197" t="s">
        <v>370</v>
      </c>
      <c r="D355" s="400" t="s">
        <v>641</v>
      </c>
      <c r="E355" s="399"/>
      <c r="F355" s="399"/>
      <c r="G355" s="399"/>
      <c r="H355" s="399"/>
      <c r="I355" s="399"/>
      <c r="J355" s="399"/>
      <c r="K355" s="399"/>
      <c r="L355" s="399"/>
      <c r="M355" s="190"/>
      <c r="N355" s="190"/>
      <c r="O355" s="190"/>
      <c r="P355" s="190"/>
      <c r="Q355" s="190"/>
      <c r="R355" s="190"/>
      <c r="S355" s="190"/>
      <c r="T355" s="190"/>
      <c r="U355" s="190"/>
      <c r="V355" s="190"/>
      <c r="W355" s="190"/>
      <c r="X355" s="190"/>
      <c r="Y355" s="190"/>
      <c r="Z355" s="190"/>
    </row>
    <row r="356" spans="1:26" ht="1.5" customHeight="1" x14ac:dyDescent="0.2">
      <c r="A356" s="397"/>
      <c r="B356" s="222"/>
      <c r="C356" s="221"/>
      <c r="D356" s="207"/>
      <c r="E356" s="202"/>
      <c r="F356" s="202"/>
      <c r="G356" s="202"/>
      <c r="H356" s="203"/>
      <c r="I356" s="202"/>
      <c r="J356" s="202"/>
      <c r="K356" s="204"/>
      <c r="L356" s="204"/>
      <c r="M356" s="190"/>
      <c r="N356" s="190"/>
      <c r="O356" s="190"/>
      <c r="P356" s="190"/>
      <c r="Q356" s="190"/>
      <c r="R356" s="190"/>
      <c r="S356" s="190"/>
      <c r="T356" s="190"/>
      <c r="U356" s="190"/>
      <c r="V356" s="190"/>
      <c r="W356" s="190"/>
      <c r="X356" s="190"/>
      <c r="Y356" s="190"/>
      <c r="Z356" s="190"/>
    </row>
    <row r="357" spans="1:26" ht="15" customHeight="1" x14ac:dyDescent="0.2">
      <c r="A357" s="397"/>
      <c r="B357" s="196"/>
      <c r="C357" s="197" t="s">
        <v>777</v>
      </c>
      <c r="D357" s="406" t="s">
        <v>640</v>
      </c>
      <c r="E357" s="407"/>
      <c r="F357" s="407"/>
      <c r="G357" s="407"/>
      <c r="H357" s="407"/>
      <c r="I357" s="407"/>
      <c r="J357" s="407"/>
      <c r="K357" s="407"/>
      <c r="L357" s="407"/>
      <c r="M357" s="190"/>
      <c r="N357" s="190"/>
      <c r="O357" s="190"/>
      <c r="P357" s="190"/>
      <c r="Q357" s="190"/>
      <c r="R357" s="190"/>
      <c r="S357" s="190"/>
      <c r="T357" s="190"/>
      <c r="U357" s="190"/>
      <c r="V357" s="190"/>
      <c r="W357" s="190"/>
      <c r="X357" s="190"/>
      <c r="Y357" s="190"/>
      <c r="Z357" s="190"/>
    </row>
    <row r="358" spans="1:26" ht="26.25" customHeight="1" x14ac:dyDescent="0.2">
      <c r="A358" s="397"/>
      <c r="B358" s="196"/>
      <c r="C358" s="197" t="s">
        <v>43</v>
      </c>
      <c r="D358" s="406" t="s">
        <v>850</v>
      </c>
      <c r="E358" s="407"/>
      <c r="F358" s="407"/>
      <c r="G358" s="407"/>
      <c r="H358" s="407"/>
      <c r="I358" s="407"/>
      <c r="J358" s="407"/>
      <c r="K358" s="407"/>
      <c r="L358" s="407"/>
      <c r="M358" s="190"/>
      <c r="N358" s="190"/>
      <c r="O358" s="190"/>
      <c r="P358" s="190"/>
      <c r="Q358" s="190"/>
      <c r="R358" s="190"/>
      <c r="S358" s="190"/>
      <c r="T358" s="190"/>
      <c r="U358" s="190"/>
      <c r="V358" s="190"/>
      <c r="W358" s="190"/>
      <c r="X358" s="190"/>
      <c r="Y358" s="190"/>
      <c r="Z358" s="190"/>
    </row>
    <row r="359" spans="1:26" ht="23.25" customHeight="1" x14ac:dyDescent="0.2">
      <c r="A359" s="397"/>
      <c r="B359" s="196"/>
      <c r="C359" s="197" t="s">
        <v>759</v>
      </c>
      <c r="D359" s="406" t="s">
        <v>639</v>
      </c>
      <c r="E359" s="407"/>
      <c r="F359" s="407"/>
      <c r="G359" s="407"/>
      <c r="H359" s="407"/>
      <c r="I359" s="407"/>
      <c r="J359" s="407"/>
      <c r="K359" s="407"/>
      <c r="L359" s="407"/>
      <c r="M359" s="190"/>
      <c r="N359" s="190"/>
      <c r="O359" s="190"/>
      <c r="P359" s="190"/>
      <c r="Q359" s="190"/>
      <c r="R359" s="190"/>
      <c r="S359" s="190"/>
      <c r="T359" s="190"/>
      <c r="U359" s="190"/>
      <c r="V359" s="190"/>
      <c r="W359" s="190"/>
      <c r="X359" s="190"/>
      <c r="Y359" s="190"/>
      <c r="Z359" s="190"/>
    </row>
    <row r="360" spans="1:26" ht="15" customHeight="1" x14ac:dyDescent="0.2">
      <c r="A360" s="397"/>
      <c r="B360" s="222"/>
      <c r="C360" s="197" t="s">
        <v>760</v>
      </c>
      <c r="D360" s="410" t="s">
        <v>851</v>
      </c>
      <c r="E360" s="410"/>
      <c r="F360" s="410"/>
      <c r="G360" s="410"/>
      <c r="H360" s="410"/>
      <c r="I360" s="410"/>
      <c r="J360" s="410"/>
      <c r="K360" s="410"/>
      <c r="L360" s="410"/>
      <c r="M360" s="190"/>
      <c r="N360" s="190"/>
      <c r="O360" s="190"/>
      <c r="P360" s="190"/>
      <c r="Q360" s="190"/>
      <c r="R360" s="190"/>
      <c r="S360" s="190"/>
      <c r="T360" s="190"/>
      <c r="U360" s="190"/>
      <c r="V360" s="190"/>
      <c r="W360" s="190"/>
      <c r="X360" s="190"/>
      <c r="Y360" s="190"/>
      <c r="Z360" s="190"/>
    </row>
    <row r="361" spans="1:26" ht="2.1" customHeight="1" x14ac:dyDescent="0.2">
      <c r="A361" s="397"/>
      <c r="B361" s="222"/>
      <c r="C361" s="218"/>
      <c r="D361" s="239"/>
      <c r="E361" s="240"/>
      <c r="F361" s="240"/>
      <c r="G361" s="240"/>
      <c r="H361" s="241"/>
      <c r="I361" s="242"/>
      <c r="J361" s="242"/>
      <c r="K361" s="243"/>
      <c r="L361" s="243"/>
      <c r="M361" s="190"/>
      <c r="N361" s="190"/>
      <c r="O361" s="190"/>
      <c r="P361" s="190"/>
      <c r="Q361" s="190"/>
      <c r="R361" s="190"/>
      <c r="S361" s="190"/>
      <c r="T361" s="190"/>
      <c r="U361" s="190"/>
      <c r="V361" s="190"/>
      <c r="W361" s="190"/>
      <c r="X361" s="190"/>
      <c r="Y361" s="190"/>
      <c r="Z361" s="190"/>
    </row>
    <row r="362" spans="1:26" ht="15" customHeight="1" x14ac:dyDescent="0.2">
      <c r="A362" s="397"/>
      <c r="B362" s="196"/>
      <c r="C362" s="197" t="s">
        <v>762</v>
      </c>
      <c r="D362" s="406" t="s">
        <v>763</v>
      </c>
      <c r="E362" s="407"/>
      <c r="F362" s="407"/>
      <c r="G362" s="228"/>
      <c r="H362" s="244" t="s">
        <v>787</v>
      </c>
      <c r="I362" s="406" t="s">
        <v>765</v>
      </c>
      <c r="J362" s="407"/>
      <c r="K362" s="407"/>
      <c r="L362" s="406"/>
      <c r="M362" s="190"/>
      <c r="N362" s="190"/>
      <c r="O362" s="190"/>
      <c r="P362" s="190"/>
      <c r="Q362" s="190"/>
      <c r="R362" s="190"/>
      <c r="S362" s="190"/>
      <c r="T362" s="190"/>
      <c r="U362" s="190"/>
      <c r="V362" s="190"/>
      <c r="W362" s="190"/>
      <c r="X362" s="190"/>
      <c r="Y362" s="190"/>
      <c r="Z362" s="190"/>
    </row>
    <row r="363" spans="1:26" ht="15" customHeight="1" x14ac:dyDescent="0.2">
      <c r="A363" s="397"/>
      <c r="B363" s="196"/>
      <c r="C363" s="197" t="s">
        <v>766</v>
      </c>
      <c r="D363" s="406" t="s">
        <v>767</v>
      </c>
      <c r="E363" s="407"/>
      <c r="F363" s="407"/>
      <c r="G363" s="228"/>
      <c r="H363" s="244" t="s">
        <v>768</v>
      </c>
      <c r="I363" s="406" t="s">
        <v>804</v>
      </c>
      <c r="J363" s="407"/>
      <c r="K363" s="407"/>
      <c r="L363" s="406"/>
      <c r="M363" s="190"/>
      <c r="N363" s="190"/>
      <c r="O363" s="190"/>
      <c r="P363" s="190"/>
      <c r="Q363" s="190"/>
      <c r="R363" s="190"/>
      <c r="S363" s="190"/>
      <c r="T363" s="190"/>
      <c r="U363" s="190"/>
      <c r="V363" s="190"/>
      <c r="W363" s="190"/>
      <c r="X363" s="190"/>
      <c r="Y363" s="190"/>
      <c r="Z363" s="190"/>
    </row>
    <row r="364" spans="1:26" ht="15" customHeight="1" x14ac:dyDescent="0.2">
      <c r="A364" s="397"/>
      <c r="B364" s="196"/>
      <c r="C364" s="197" t="s">
        <v>770</v>
      </c>
      <c r="D364" s="406" t="s">
        <v>805</v>
      </c>
      <c r="E364" s="407"/>
      <c r="F364" s="407"/>
      <c r="G364" s="228"/>
      <c r="H364" s="244"/>
      <c r="I364" s="228"/>
      <c r="J364" s="228"/>
      <c r="K364" s="228"/>
      <c r="L364" s="228"/>
      <c r="M364" s="190"/>
      <c r="N364" s="190"/>
      <c r="O364" s="190"/>
      <c r="P364" s="190"/>
      <c r="Q364" s="190"/>
      <c r="R364" s="190"/>
      <c r="S364" s="190"/>
      <c r="T364" s="190"/>
      <c r="U364" s="190"/>
      <c r="V364" s="190"/>
      <c r="W364" s="190"/>
      <c r="X364" s="190"/>
      <c r="Y364" s="190"/>
      <c r="Z364" s="190"/>
    </row>
    <row r="365" spans="1:26" ht="15" customHeight="1" x14ac:dyDescent="0.2">
      <c r="A365" s="397"/>
      <c r="B365" s="196"/>
      <c r="C365" s="197" t="s">
        <v>772</v>
      </c>
      <c r="D365" s="405" t="s">
        <v>773</v>
      </c>
      <c r="E365" s="405"/>
      <c r="F365" s="405"/>
      <c r="G365" s="405"/>
      <c r="H365" s="405"/>
      <c r="I365" s="405"/>
      <c r="J365" s="405"/>
      <c r="K365" s="405"/>
      <c r="L365" s="405"/>
      <c r="M365" s="190"/>
      <c r="N365" s="190"/>
      <c r="O365" s="190"/>
      <c r="P365" s="190"/>
      <c r="Q365" s="190"/>
      <c r="R365" s="190"/>
      <c r="S365" s="190"/>
      <c r="T365" s="190"/>
      <c r="U365" s="190"/>
      <c r="V365" s="190"/>
      <c r="W365" s="190"/>
      <c r="X365" s="190"/>
      <c r="Y365" s="190"/>
      <c r="Z365" s="190"/>
    </row>
    <row r="366" spans="1:26" ht="3.95" customHeight="1" x14ac:dyDescent="0.2">
      <c r="A366" s="190"/>
      <c r="B366" s="190"/>
      <c r="C366" s="190"/>
      <c r="D366" s="207"/>
      <c r="E366" s="234"/>
      <c r="F366" s="234"/>
      <c r="G366" s="234"/>
      <c r="H366" s="237"/>
      <c r="I366" s="234"/>
      <c r="J366" s="234"/>
      <c r="K366" s="234"/>
      <c r="L366" s="234"/>
      <c r="M366" s="190"/>
      <c r="N366" s="190"/>
      <c r="O366" s="190"/>
      <c r="P366" s="190"/>
      <c r="Q366" s="190"/>
      <c r="R366" s="190"/>
      <c r="S366" s="190"/>
      <c r="T366" s="190"/>
      <c r="U366" s="190"/>
      <c r="V366" s="190"/>
      <c r="W366" s="190"/>
      <c r="X366" s="190"/>
      <c r="Y366" s="190"/>
      <c r="Z366" s="190"/>
    </row>
    <row r="367" spans="1:26" ht="15" customHeight="1" x14ac:dyDescent="0.2">
      <c r="A367" s="396" t="s">
        <v>397</v>
      </c>
      <c r="B367" s="196"/>
      <c r="C367" s="197" t="s">
        <v>755</v>
      </c>
      <c r="D367" s="400" t="s">
        <v>852</v>
      </c>
      <c r="E367" s="399"/>
      <c r="F367" s="399"/>
      <c r="G367" s="399"/>
      <c r="H367" s="399"/>
      <c r="I367" s="399"/>
      <c r="J367" s="399"/>
      <c r="K367" s="399"/>
      <c r="L367" s="399"/>
      <c r="M367" s="190"/>
      <c r="N367" s="190"/>
      <c r="O367" s="190"/>
      <c r="P367" s="190"/>
      <c r="Q367" s="190"/>
      <c r="R367" s="190"/>
      <c r="S367" s="190"/>
      <c r="T367" s="190"/>
      <c r="U367" s="190"/>
      <c r="V367" s="190"/>
      <c r="W367" s="190"/>
      <c r="X367" s="190"/>
      <c r="Y367" s="190"/>
      <c r="Z367" s="190"/>
    </row>
    <row r="368" spans="1:26" ht="24.95" customHeight="1" x14ac:dyDescent="0.2">
      <c r="A368" s="397"/>
      <c r="B368" s="196"/>
      <c r="C368" s="197" t="s">
        <v>748</v>
      </c>
      <c r="D368" s="400" t="s">
        <v>638</v>
      </c>
      <c r="E368" s="399"/>
      <c r="F368" s="399"/>
      <c r="G368" s="399"/>
      <c r="H368" s="399"/>
      <c r="I368" s="399"/>
      <c r="J368" s="399"/>
      <c r="K368" s="399"/>
      <c r="L368" s="399"/>
      <c r="M368" s="190"/>
      <c r="N368" s="190"/>
      <c r="O368" s="190"/>
      <c r="P368" s="190"/>
      <c r="Q368" s="190"/>
      <c r="R368" s="190"/>
      <c r="S368" s="190"/>
      <c r="T368" s="190"/>
      <c r="U368" s="190"/>
      <c r="V368" s="190"/>
      <c r="W368" s="190"/>
      <c r="X368" s="190"/>
      <c r="Y368" s="190"/>
      <c r="Z368" s="190"/>
    </row>
    <row r="369" spans="1:26" ht="36.75" customHeight="1" x14ac:dyDescent="0.2">
      <c r="A369" s="397"/>
      <c r="B369" s="196"/>
      <c r="C369" s="197" t="s">
        <v>370</v>
      </c>
      <c r="D369" s="400" t="s">
        <v>637</v>
      </c>
      <c r="E369" s="399"/>
      <c r="F369" s="399"/>
      <c r="G369" s="399"/>
      <c r="H369" s="399"/>
      <c r="I369" s="399"/>
      <c r="J369" s="399"/>
      <c r="K369" s="399"/>
      <c r="L369" s="399"/>
      <c r="M369" s="190"/>
      <c r="N369" s="190"/>
      <c r="O369" s="190"/>
      <c r="P369" s="190"/>
      <c r="Q369" s="190"/>
      <c r="R369" s="190"/>
      <c r="S369" s="190"/>
      <c r="T369" s="190"/>
      <c r="U369" s="190"/>
      <c r="V369" s="190"/>
      <c r="W369" s="190"/>
      <c r="X369" s="190"/>
      <c r="Y369" s="190"/>
      <c r="Z369" s="190"/>
    </row>
    <row r="370" spans="1:26" ht="2.1" customHeight="1" x14ac:dyDescent="0.2">
      <c r="A370" s="397"/>
      <c r="B370" s="222"/>
      <c r="C370" s="221"/>
      <c r="D370" s="207"/>
      <c r="E370" s="202"/>
      <c r="F370" s="202"/>
      <c r="G370" s="202"/>
      <c r="H370" s="203"/>
      <c r="I370" s="202"/>
      <c r="J370" s="202"/>
      <c r="K370" s="204"/>
      <c r="L370" s="204"/>
      <c r="M370" s="190"/>
      <c r="N370" s="190"/>
      <c r="O370" s="190"/>
      <c r="P370" s="190"/>
      <c r="Q370" s="190"/>
      <c r="R370" s="190"/>
      <c r="S370" s="190"/>
      <c r="T370" s="190"/>
      <c r="U370" s="190"/>
      <c r="V370" s="190"/>
      <c r="W370" s="190"/>
      <c r="X370" s="190"/>
      <c r="Y370" s="190"/>
      <c r="Z370" s="190"/>
    </row>
    <row r="371" spans="1:26" ht="11.25" x14ac:dyDescent="0.2">
      <c r="A371" s="397"/>
      <c r="B371" s="196"/>
      <c r="C371" s="197" t="s">
        <v>777</v>
      </c>
      <c r="D371" s="400" t="s">
        <v>636</v>
      </c>
      <c r="E371" s="399"/>
      <c r="F371" s="399"/>
      <c r="G371" s="399"/>
      <c r="H371" s="399"/>
      <c r="I371" s="399"/>
      <c r="J371" s="399"/>
      <c r="K371" s="399"/>
      <c r="L371" s="399"/>
      <c r="M371" s="190"/>
      <c r="N371" s="190"/>
      <c r="O371" s="190"/>
      <c r="P371" s="190"/>
      <c r="Q371" s="190"/>
      <c r="R371" s="190"/>
      <c r="S371" s="190"/>
      <c r="T371" s="190"/>
      <c r="U371" s="190"/>
      <c r="V371" s="190"/>
      <c r="W371" s="190"/>
      <c r="X371" s="190"/>
      <c r="Y371" s="190"/>
      <c r="Z371" s="190"/>
    </row>
    <row r="372" spans="1:26" ht="35.25" customHeight="1" x14ac:dyDescent="0.2">
      <c r="A372" s="397"/>
      <c r="B372" s="196"/>
      <c r="C372" s="197" t="s">
        <v>43</v>
      </c>
      <c r="D372" s="400" t="s">
        <v>853</v>
      </c>
      <c r="E372" s="399"/>
      <c r="F372" s="399"/>
      <c r="G372" s="399"/>
      <c r="H372" s="399"/>
      <c r="I372" s="399"/>
      <c r="J372" s="399"/>
      <c r="K372" s="399"/>
      <c r="L372" s="399"/>
      <c r="M372" s="190"/>
      <c r="N372" s="190"/>
      <c r="O372" s="190"/>
      <c r="P372" s="190"/>
      <c r="Q372" s="190"/>
      <c r="R372" s="190"/>
      <c r="S372" s="190"/>
      <c r="T372" s="190"/>
      <c r="U372" s="190"/>
      <c r="V372" s="190"/>
      <c r="W372" s="190"/>
      <c r="X372" s="190"/>
      <c r="Y372" s="190"/>
      <c r="Z372" s="190"/>
    </row>
    <row r="373" spans="1:26" ht="11.25" x14ac:dyDescent="0.2">
      <c r="A373" s="397"/>
      <c r="B373" s="196"/>
      <c r="C373" s="197" t="s">
        <v>759</v>
      </c>
      <c r="D373" s="400" t="s">
        <v>635</v>
      </c>
      <c r="E373" s="399"/>
      <c r="F373" s="399"/>
      <c r="G373" s="399"/>
      <c r="H373" s="399"/>
      <c r="I373" s="399"/>
      <c r="J373" s="399"/>
      <c r="K373" s="399"/>
      <c r="L373" s="399"/>
      <c r="M373" s="190"/>
      <c r="N373" s="190"/>
      <c r="O373" s="190"/>
      <c r="P373" s="190"/>
      <c r="Q373" s="190"/>
      <c r="R373" s="190"/>
      <c r="S373" s="190"/>
      <c r="T373" s="190"/>
      <c r="U373" s="190"/>
      <c r="V373" s="190"/>
      <c r="W373" s="190"/>
      <c r="X373" s="190"/>
      <c r="Y373" s="190"/>
      <c r="Z373" s="190"/>
    </row>
    <row r="374" spans="1:26" ht="15" customHeight="1" x14ac:dyDescent="0.2">
      <c r="A374" s="397"/>
      <c r="B374" s="222"/>
      <c r="C374" s="197" t="s">
        <v>760</v>
      </c>
      <c r="D374" s="403" t="s">
        <v>854</v>
      </c>
      <c r="E374" s="403"/>
      <c r="F374" s="403"/>
      <c r="G374" s="403"/>
      <c r="H374" s="403"/>
      <c r="I374" s="403"/>
      <c r="J374" s="403"/>
      <c r="K374" s="403"/>
      <c r="L374" s="403"/>
      <c r="M374" s="190"/>
      <c r="N374" s="190"/>
      <c r="O374" s="190"/>
      <c r="P374" s="190"/>
      <c r="Q374" s="190"/>
      <c r="R374" s="190"/>
      <c r="S374" s="190"/>
      <c r="T374" s="190"/>
      <c r="U374" s="190"/>
      <c r="V374" s="190"/>
      <c r="W374" s="190"/>
      <c r="X374" s="190"/>
      <c r="Y374" s="190"/>
      <c r="Z374" s="190"/>
    </row>
    <row r="375" spans="1:26" ht="2.1" customHeight="1" x14ac:dyDescent="0.2">
      <c r="A375" s="397"/>
      <c r="B375" s="222"/>
      <c r="C375" s="218"/>
      <c r="D375" s="223"/>
      <c r="E375" s="224"/>
      <c r="F375" s="224"/>
      <c r="G375" s="224"/>
      <c r="H375" s="203"/>
      <c r="I375" s="202"/>
      <c r="J375" s="202"/>
      <c r="K375" s="204"/>
      <c r="L375" s="204"/>
      <c r="M375" s="190"/>
      <c r="N375" s="190"/>
      <c r="O375" s="190"/>
      <c r="P375" s="190"/>
      <c r="Q375" s="190"/>
      <c r="R375" s="190"/>
      <c r="S375" s="190"/>
      <c r="T375" s="190"/>
      <c r="U375" s="190"/>
      <c r="V375" s="190"/>
      <c r="W375" s="190"/>
      <c r="X375" s="190"/>
      <c r="Y375" s="190"/>
      <c r="Z375" s="190"/>
    </row>
    <row r="376" spans="1:26" ht="15" customHeight="1" x14ac:dyDescent="0.2">
      <c r="A376" s="397"/>
      <c r="B376" s="196"/>
      <c r="C376" s="197" t="s">
        <v>762</v>
      </c>
      <c r="D376" s="400" t="s">
        <v>763</v>
      </c>
      <c r="E376" s="399"/>
      <c r="F376" s="399"/>
      <c r="G376" s="220"/>
      <c r="H376" s="225" t="s">
        <v>787</v>
      </c>
      <c r="I376" s="400" t="s">
        <v>765</v>
      </c>
      <c r="J376" s="399"/>
      <c r="K376" s="399"/>
      <c r="L376" s="400"/>
      <c r="M376" s="190"/>
      <c r="N376" s="190"/>
      <c r="O376" s="190"/>
      <c r="P376" s="190"/>
      <c r="Q376" s="190"/>
      <c r="R376" s="190"/>
      <c r="S376" s="190"/>
      <c r="T376" s="190"/>
      <c r="U376" s="190"/>
      <c r="V376" s="190"/>
      <c r="W376" s="190"/>
      <c r="X376" s="190"/>
      <c r="Y376" s="190"/>
      <c r="Z376" s="190"/>
    </row>
    <row r="377" spans="1:26" ht="15" customHeight="1" x14ac:dyDescent="0.2">
      <c r="A377" s="397"/>
      <c r="B377" s="196"/>
      <c r="C377" s="197" t="s">
        <v>766</v>
      </c>
      <c r="D377" s="400" t="s">
        <v>767</v>
      </c>
      <c r="E377" s="399"/>
      <c r="F377" s="399"/>
      <c r="G377" s="220"/>
      <c r="H377" s="225" t="s">
        <v>768</v>
      </c>
      <c r="I377" s="400" t="s">
        <v>804</v>
      </c>
      <c r="J377" s="399"/>
      <c r="K377" s="399"/>
      <c r="L377" s="400"/>
      <c r="M377" s="190"/>
      <c r="N377" s="190"/>
      <c r="O377" s="190"/>
      <c r="P377" s="190"/>
      <c r="Q377" s="190"/>
      <c r="R377" s="190"/>
      <c r="S377" s="190"/>
      <c r="T377" s="190"/>
      <c r="U377" s="190"/>
      <c r="V377" s="190"/>
      <c r="W377" s="190"/>
      <c r="X377" s="190"/>
      <c r="Y377" s="190"/>
      <c r="Z377" s="190"/>
    </row>
    <row r="378" spans="1:26" ht="15" customHeight="1" x14ac:dyDescent="0.2">
      <c r="A378" s="397"/>
      <c r="B378" s="196"/>
      <c r="C378" s="197" t="s">
        <v>770</v>
      </c>
      <c r="D378" s="400" t="s">
        <v>805</v>
      </c>
      <c r="E378" s="399"/>
      <c r="F378" s="399"/>
      <c r="G378" s="220"/>
      <c r="H378" s="226"/>
      <c r="I378" s="220"/>
      <c r="J378" s="220"/>
      <c r="K378" s="220"/>
      <c r="L378" s="220"/>
      <c r="M378" s="190"/>
      <c r="N378" s="190"/>
      <c r="O378" s="190"/>
      <c r="P378" s="190"/>
      <c r="Q378" s="190"/>
      <c r="R378" s="190"/>
      <c r="S378" s="190"/>
      <c r="T378" s="190"/>
      <c r="U378" s="190"/>
      <c r="V378" s="190"/>
      <c r="W378" s="190"/>
      <c r="X378" s="190"/>
      <c r="Y378" s="190"/>
      <c r="Z378" s="190"/>
    </row>
    <row r="379" spans="1:26" ht="15" customHeight="1" x14ac:dyDescent="0.2">
      <c r="A379" s="397"/>
      <c r="B379" s="196"/>
      <c r="C379" s="197" t="s">
        <v>772</v>
      </c>
      <c r="D379" s="405" t="s">
        <v>773</v>
      </c>
      <c r="E379" s="405"/>
      <c r="F379" s="405"/>
      <c r="G379" s="405"/>
      <c r="H379" s="405"/>
      <c r="I379" s="405"/>
      <c r="J379" s="405"/>
      <c r="K379" s="405"/>
      <c r="L379" s="405"/>
      <c r="M379" s="190"/>
      <c r="N379" s="190"/>
      <c r="O379" s="190"/>
      <c r="P379" s="190"/>
      <c r="Q379" s="190"/>
      <c r="R379" s="190"/>
      <c r="S379" s="190"/>
      <c r="T379" s="190"/>
      <c r="U379" s="190"/>
      <c r="V379" s="190"/>
      <c r="W379" s="190"/>
      <c r="X379" s="190"/>
      <c r="Y379" s="190"/>
      <c r="Z379" s="190"/>
    </row>
    <row r="380" spans="1:26" ht="3.95" customHeight="1" x14ac:dyDescent="0.2">
      <c r="A380" s="190"/>
      <c r="B380" s="190"/>
      <c r="C380" s="190"/>
      <c r="D380" s="207"/>
      <c r="E380" s="234"/>
      <c r="F380" s="234"/>
      <c r="G380" s="234"/>
      <c r="H380" s="237"/>
      <c r="I380" s="234"/>
      <c r="J380" s="234"/>
      <c r="K380" s="234"/>
      <c r="L380" s="234"/>
      <c r="M380" s="190"/>
      <c r="N380" s="190"/>
      <c r="O380" s="190"/>
      <c r="P380" s="190"/>
      <c r="Q380" s="190"/>
      <c r="R380" s="190"/>
      <c r="S380" s="190"/>
      <c r="T380" s="190"/>
      <c r="U380" s="190"/>
      <c r="V380" s="190"/>
      <c r="W380" s="190"/>
      <c r="X380" s="190"/>
      <c r="Y380" s="190"/>
      <c r="Z380" s="190"/>
    </row>
    <row r="381" spans="1:26" ht="15" customHeight="1" x14ac:dyDescent="0.2">
      <c r="A381" s="396" t="s">
        <v>398</v>
      </c>
      <c r="B381" s="196"/>
      <c r="C381" s="197" t="s">
        <v>755</v>
      </c>
      <c r="D381" s="400" t="s">
        <v>855</v>
      </c>
      <c r="E381" s="399"/>
      <c r="F381" s="399"/>
      <c r="G381" s="399"/>
      <c r="H381" s="399"/>
      <c r="I381" s="399"/>
      <c r="J381" s="399"/>
      <c r="K381" s="399"/>
      <c r="L381" s="399"/>
      <c r="M381" s="190"/>
      <c r="N381" s="190"/>
      <c r="O381" s="190"/>
      <c r="P381" s="190"/>
      <c r="Q381" s="190"/>
      <c r="R381" s="190"/>
      <c r="S381" s="190"/>
      <c r="T381" s="190"/>
      <c r="U381" s="190"/>
      <c r="V381" s="190"/>
      <c r="W381" s="190"/>
      <c r="X381" s="190"/>
      <c r="Y381" s="190"/>
      <c r="Z381" s="190"/>
    </row>
    <row r="382" spans="1:26" ht="15" customHeight="1" x14ac:dyDescent="0.2">
      <c r="A382" s="397"/>
      <c r="B382" s="196"/>
      <c r="C382" s="197" t="s">
        <v>748</v>
      </c>
      <c r="D382" s="400" t="s">
        <v>710</v>
      </c>
      <c r="E382" s="399"/>
      <c r="F382" s="399"/>
      <c r="G382" s="399"/>
      <c r="H382" s="399"/>
      <c r="I382" s="399"/>
      <c r="J382" s="399"/>
      <c r="K382" s="399"/>
      <c r="L382" s="399"/>
      <c r="M382" s="190"/>
      <c r="N382" s="190"/>
      <c r="O382" s="190"/>
      <c r="P382" s="190"/>
      <c r="Q382" s="190"/>
      <c r="R382" s="190"/>
      <c r="S382" s="190"/>
      <c r="T382" s="190"/>
      <c r="U382" s="190"/>
      <c r="V382" s="190"/>
      <c r="W382" s="190"/>
      <c r="X382" s="190"/>
      <c r="Y382" s="190"/>
      <c r="Z382" s="190"/>
    </row>
    <row r="383" spans="1:26" ht="23.25" customHeight="1" x14ac:dyDescent="0.2">
      <c r="A383" s="397"/>
      <c r="B383" s="196"/>
      <c r="C383" s="197" t="s">
        <v>370</v>
      </c>
      <c r="D383" s="400" t="s">
        <v>634</v>
      </c>
      <c r="E383" s="399"/>
      <c r="F383" s="399"/>
      <c r="G383" s="399"/>
      <c r="H383" s="399"/>
      <c r="I383" s="399"/>
      <c r="J383" s="399"/>
      <c r="K383" s="399"/>
      <c r="L383" s="399"/>
      <c r="M383" s="190"/>
      <c r="N383" s="190"/>
      <c r="O383" s="190"/>
      <c r="P383" s="190"/>
      <c r="Q383" s="190"/>
      <c r="R383" s="190"/>
      <c r="S383" s="190"/>
      <c r="T383" s="190"/>
      <c r="U383" s="190"/>
      <c r="V383" s="190"/>
      <c r="W383" s="190"/>
      <c r="X383" s="190"/>
      <c r="Y383" s="190"/>
      <c r="Z383" s="190"/>
    </row>
    <row r="384" spans="1:26" ht="2.1" customHeight="1" x14ac:dyDescent="0.2">
      <c r="A384" s="397"/>
      <c r="B384" s="222"/>
      <c r="C384" s="221"/>
      <c r="D384" s="207"/>
      <c r="E384" s="202"/>
      <c r="F384" s="202"/>
      <c r="G384" s="202"/>
      <c r="H384" s="203"/>
      <c r="I384" s="202"/>
      <c r="J384" s="202"/>
      <c r="K384" s="204"/>
      <c r="L384" s="204"/>
      <c r="M384" s="190"/>
      <c r="N384" s="190"/>
      <c r="O384" s="190"/>
      <c r="P384" s="190"/>
      <c r="Q384" s="190"/>
      <c r="R384" s="190"/>
      <c r="S384" s="190"/>
      <c r="T384" s="190"/>
      <c r="U384" s="190"/>
      <c r="V384" s="190"/>
      <c r="W384" s="190"/>
      <c r="X384" s="190"/>
      <c r="Y384" s="190"/>
      <c r="Z384" s="190"/>
    </row>
    <row r="385" spans="1:26" ht="15" customHeight="1" x14ac:dyDescent="0.2">
      <c r="A385" s="397"/>
      <c r="B385" s="196"/>
      <c r="C385" s="197" t="s">
        <v>777</v>
      </c>
      <c r="D385" s="400" t="s">
        <v>601</v>
      </c>
      <c r="E385" s="399"/>
      <c r="F385" s="399"/>
      <c r="G385" s="399"/>
      <c r="H385" s="399"/>
      <c r="I385" s="399"/>
      <c r="J385" s="399"/>
      <c r="K385" s="399"/>
      <c r="L385" s="399"/>
      <c r="M385" s="190"/>
      <c r="N385" s="190"/>
      <c r="O385" s="190"/>
      <c r="P385" s="190"/>
      <c r="Q385" s="190"/>
      <c r="R385" s="190"/>
      <c r="S385" s="190"/>
      <c r="T385" s="190"/>
      <c r="U385" s="190"/>
      <c r="V385" s="190"/>
      <c r="W385" s="190"/>
      <c r="X385" s="190"/>
      <c r="Y385" s="190"/>
      <c r="Z385" s="190"/>
    </row>
    <row r="386" spans="1:26" ht="23.25" customHeight="1" x14ac:dyDescent="0.2">
      <c r="A386" s="397"/>
      <c r="B386" s="196"/>
      <c r="C386" s="197" t="s">
        <v>43</v>
      </c>
      <c r="D386" s="400" t="s">
        <v>856</v>
      </c>
      <c r="E386" s="399"/>
      <c r="F386" s="399"/>
      <c r="G386" s="399"/>
      <c r="H386" s="399"/>
      <c r="I386" s="399"/>
      <c r="J386" s="399"/>
      <c r="K386" s="399"/>
      <c r="L386" s="399"/>
      <c r="M386" s="190"/>
      <c r="N386" s="190"/>
      <c r="O386" s="190"/>
      <c r="P386" s="190"/>
      <c r="Q386" s="190"/>
      <c r="R386" s="190"/>
      <c r="S386" s="190"/>
      <c r="T386" s="190"/>
      <c r="U386" s="190"/>
      <c r="V386" s="190"/>
      <c r="W386" s="190"/>
      <c r="X386" s="190"/>
      <c r="Y386" s="190"/>
      <c r="Z386" s="190"/>
    </row>
    <row r="387" spans="1:26" ht="24" customHeight="1" x14ac:dyDescent="0.2">
      <c r="A387" s="397"/>
      <c r="B387" s="196"/>
      <c r="C387" s="197" t="s">
        <v>759</v>
      </c>
      <c r="D387" s="400" t="s">
        <v>602</v>
      </c>
      <c r="E387" s="399"/>
      <c r="F387" s="399"/>
      <c r="G387" s="399"/>
      <c r="H387" s="399"/>
      <c r="I387" s="399"/>
      <c r="J387" s="399"/>
      <c r="K387" s="399"/>
      <c r="L387" s="399"/>
      <c r="M387" s="190"/>
      <c r="N387" s="190"/>
      <c r="O387" s="190"/>
      <c r="P387" s="190"/>
      <c r="Q387" s="190"/>
      <c r="R387" s="190"/>
      <c r="S387" s="190"/>
      <c r="T387" s="190"/>
      <c r="U387" s="190"/>
      <c r="V387" s="190"/>
      <c r="W387" s="190"/>
      <c r="X387" s="190"/>
      <c r="Y387" s="190"/>
      <c r="Z387" s="190"/>
    </row>
    <row r="388" spans="1:26" ht="15" customHeight="1" x14ac:dyDescent="0.2">
      <c r="A388" s="397"/>
      <c r="B388" s="222"/>
      <c r="C388" s="197" t="s">
        <v>760</v>
      </c>
      <c r="D388" s="403" t="s">
        <v>857</v>
      </c>
      <c r="E388" s="403"/>
      <c r="F388" s="403"/>
      <c r="G388" s="403"/>
      <c r="H388" s="403"/>
      <c r="I388" s="403"/>
      <c r="J388" s="403"/>
      <c r="K388" s="403"/>
      <c r="L388" s="403"/>
      <c r="M388" s="190"/>
      <c r="N388" s="190"/>
      <c r="O388" s="190"/>
      <c r="P388" s="190"/>
      <c r="Q388" s="190"/>
      <c r="R388" s="190"/>
      <c r="S388" s="190"/>
      <c r="T388" s="190"/>
      <c r="U388" s="190"/>
      <c r="V388" s="190"/>
      <c r="W388" s="190"/>
      <c r="X388" s="190"/>
      <c r="Y388" s="190"/>
      <c r="Z388" s="190"/>
    </row>
    <row r="389" spans="1:26" ht="2.1" customHeight="1" x14ac:dyDescent="0.2">
      <c r="A389" s="397"/>
      <c r="B389" s="222"/>
      <c r="C389" s="218"/>
      <c r="D389" s="223"/>
      <c r="E389" s="224"/>
      <c r="F389" s="224"/>
      <c r="G389" s="224"/>
      <c r="H389" s="203"/>
      <c r="I389" s="202"/>
      <c r="J389" s="202"/>
      <c r="K389" s="204"/>
      <c r="L389" s="204"/>
      <c r="M389" s="190"/>
      <c r="N389" s="190"/>
      <c r="O389" s="190"/>
      <c r="P389" s="190"/>
      <c r="Q389" s="190"/>
      <c r="R389" s="190"/>
      <c r="S389" s="190"/>
      <c r="T389" s="190"/>
      <c r="U389" s="190"/>
      <c r="V389" s="190"/>
      <c r="W389" s="190"/>
      <c r="X389" s="190"/>
      <c r="Y389" s="190"/>
      <c r="Z389" s="190"/>
    </row>
    <row r="390" spans="1:26" ht="15" customHeight="1" x14ac:dyDescent="0.2">
      <c r="A390" s="397"/>
      <c r="B390" s="196"/>
      <c r="C390" s="197" t="s">
        <v>762</v>
      </c>
      <c r="D390" s="400" t="s">
        <v>763</v>
      </c>
      <c r="E390" s="399"/>
      <c r="F390" s="399"/>
      <c r="G390" s="220"/>
      <c r="H390" s="225" t="s">
        <v>787</v>
      </c>
      <c r="I390" s="400" t="s">
        <v>765</v>
      </c>
      <c r="J390" s="399"/>
      <c r="K390" s="399"/>
      <c r="L390" s="400"/>
      <c r="M390" s="190"/>
      <c r="N390" s="190"/>
      <c r="O390" s="190"/>
      <c r="P390" s="190"/>
      <c r="Q390" s="190"/>
      <c r="R390" s="190"/>
      <c r="S390" s="190"/>
      <c r="T390" s="190"/>
      <c r="U390" s="190"/>
      <c r="V390" s="190"/>
      <c r="W390" s="190"/>
      <c r="X390" s="190"/>
      <c r="Y390" s="190"/>
      <c r="Z390" s="190"/>
    </row>
    <row r="391" spans="1:26" ht="15" customHeight="1" x14ac:dyDescent="0.2">
      <c r="A391" s="397"/>
      <c r="B391" s="196"/>
      <c r="C391" s="197" t="s">
        <v>766</v>
      </c>
      <c r="D391" s="400" t="s">
        <v>767</v>
      </c>
      <c r="E391" s="399"/>
      <c r="F391" s="399"/>
      <c r="G391" s="220"/>
      <c r="H391" s="225" t="s">
        <v>768</v>
      </c>
      <c r="I391" s="400" t="s">
        <v>804</v>
      </c>
      <c r="J391" s="399"/>
      <c r="K391" s="399"/>
      <c r="L391" s="400"/>
      <c r="M391" s="190"/>
      <c r="N391" s="190"/>
      <c r="O391" s="190"/>
      <c r="P391" s="190"/>
      <c r="Q391" s="190"/>
      <c r="R391" s="190"/>
      <c r="S391" s="190"/>
      <c r="T391" s="190"/>
      <c r="U391" s="190"/>
      <c r="V391" s="190"/>
      <c r="W391" s="190"/>
      <c r="X391" s="190"/>
      <c r="Y391" s="190"/>
      <c r="Z391" s="190"/>
    </row>
    <row r="392" spans="1:26" ht="15" customHeight="1" x14ac:dyDescent="0.2">
      <c r="A392" s="397"/>
      <c r="B392" s="196"/>
      <c r="C392" s="197" t="s">
        <v>770</v>
      </c>
      <c r="D392" s="400" t="s">
        <v>805</v>
      </c>
      <c r="E392" s="399"/>
      <c r="F392" s="399"/>
      <c r="G392" s="220"/>
      <c r="H392" s="226"/>
      <c r="I392" s="220"/>
      <c r="J392" s="220"/>
      <c r="K392" s="220"/>
      <c r="L392" s="220"/>
      <c r="M392" s="190"/>
      <c r="N392" s="190"/>
      <c r="O392" s="190"/>
      <c r="P392" s="190"/>
      <c r="Q392" s="190"/>
      <c r="R392" s="190"/>
      <c r="S392" s="190"/>
      <c r="T392" s="190"/>
      <c r="U392" s="190"/>
      <c r="V392" s="190"/>
      <c r="W392" s="190"/>
      <c r="X392" s="190"/>
      <c r="Y392" s="190"/>
      <c r="Z392" s="190"/>
    </row>
    <row r="393" spans="1:26" ht="15" customHeight="1" x14ac:dyDescent="0.2">
      <c r="A393" s="397"/>
      <c r="B393" s="196"/>
      <c r="C393" s="197" t="s">
        <v>772</v>
      </c>
      <c r="D393" s="405" t="s">
        <v>773</v>
      </c>
      <c r="E393" s="405"/>
      <c r="F393" s="405"/>
      <c r="G393" s="405"/>
      <c r="H393" s="405"/>
      <c r="I393" s="405"/>
      <c r="J393" s="405"/>
      <c r="K393" s="405"/>
      <c r="L393" s="405"/>
      <c r="M393" s="190"/>
      <c r="N393" s="190"/>
      <c r="O393" s="190"/>
      <c r="P393" s="190"/>
      <c r="Q393" s="190"/>
      <c r="R393" s="190"/>
      <c r="S393" s="190"/>
      <c r="T393" s="190"/>
      <c r="U393" s="190"/>
      <c r="V393" s="190"/>
      <c r="W393" s="190"/>
      <c r="X393" s="190"/>
      <c r="Y393" s="190"/>
      <c r="Z393" s="190"/>
    </row>
    <row r="394" spans="1:26" ht="9" customHeight="1" x14ac:dyDescent="0.2">
      <c r="A394" s="190"/>
      <c r="B394" s="190"/>
      <c r="C394" s="190"/>
      <c r="D394" s="207"/>
      <c r="E394" s="234"/>
      <c r="F394" s="234"/>
      <c r="G394" s="234"/>
      <c r="H394" s="237"/>
      <c r="I394" s="234"/>
      <c r="J394" s="234"/>
      <c r="K394" s="234"/>
      <c r="L394" s="234"/>
      <c r="M394" s="190"/>
      <c r="N394" s="190"/>
      <c r="O394" s="190"/>
      <c r="P394" s="190"/>
      <c r="Q394" s="190"/>
      <c r="R394" s="190"/>
      <c r="S394" s="190"/>
      <c r="T394" s="190"/>
      <c r="U394" s="190"/>
      <c r="V394" s="190"/>
      <c r="W394" s="190"/>
      <c r="X394" s="190"/>
      <c r="Y394" s="190"/>
      <c r="Z394" s="190"/>
    </row>
    <row r="395" spans="1:26" ht="15" customHeight="1" x14ac:dyDescent="0.2">
      <c r="A395" s="396" t="s">
        <v>399</v>
      </c>
      <c r="B395" s="196"/>
      <c r="C395" s="197" t="s">
        <v>755</v>
      </c>
      <c r="D395" s="400" t="s">
        <v>858</v>
      </c>
      <c r="E395" s="399"/>
      <c r="F395" s="399"/>
      <c r="G395" s="399"/>
      <c r="H395" s="399"/>
      <c r="I395" s="399"/>
      <c r="J395" s="399"/>
      <c r="K395" s="399"/>
      <c r="L395" s="399"/>
      <c r="M395" s="190"/>
      <c r="N395" s="190"/>
      <c r="O395" s="190"/>
      <c r="P395" s="190"/>
      <c r="Q395" s="190"/>
      <c r="R395" s="190"/>
      <c r="S395" s="190"/>
      <c r="T395" s="190"/>
      <c r="U395" s="190"/>
      <c r="V395" s="190"/>
      <c r="W395" s="190"/>
      <c r="X395" s="190"/>
      <c r="Y395" s="190"/>
      <c r="Z395" s="190"/>
    </row>
    <row r="396" spans="1:26" ht="15" customHeight="1" x14ac:dyDescent="0.2">
      <c r="A396" s="397"/>
      <c r="B396" s="196"/>
      <c r="C396" s="197" t="s">
        <v>748</v>
      </c>
      <c r="D396" s="400" t="s">
        <v>711</v>
      </c>
      <c r="E396" s="399"/>
      <c r="F396" s="399"/>
      <c r="G396" s="399"/>
      <c r="H396" s="399"/>
      <c r="I396" s="399"/>
      <c r="J396" s="399"/>
      <c r="K396" s="399"/>
      <c r="L396" s="399"/>
      <c r="M396" s="190"/>
      <c r="N396" s="190"/>
      <c r="O396" s="190"/>
      <c r="P396" s="190"/>
      <c r="Q396" s="190"/>
      <c r="R396" s="190"/>
      <c r="S396" s="190"/>
      <c r="T396" s="190"/>
      <c r="U396" s="190"/>
      <c r="V396" s="190"/>
      <c r="W396" s="190"/>
      <c r="X396" s="190"/>
      <c r="Y396" s="190"/>
      <c r="Z396" s="190"/>
    </row>
    <row r="397" spans="1:26" ht="15" customHeight="1" x14ac:dyDescent="0.2">
      <c r="A397" s="397"/>
      <c r="B397" s="196"/>
      <c r="C397" s="197" t="s">
        <v>370</v>
      </c>
      <c r="D397" s="400" t="s">
        <v>604</v>
      </c>
      <c r="E397" s="399"/>
      <c r="F397" s="399"/>
      <c r="G397" s="399"/>
      <c r="H397" s="399"/>
      <c r="I397" s="399"/>
      <c r="J397" s="399"/>
      <c r="K397" s="399"/>
      <c r="L397" s="399"/>
      <c r="M397" s="190"/>
      <c r="N397" s="190"/>
      <c r="O397" s="190"/>
      <c r="P397" s="190"/>
      <c r="Q397" s="190"/>
      <c r="R397" s="190"/>
      <c r="S397" s="190"/>
      <c r="T397" s="190"/>
      <c r="U397" s="190"/>
      <c r="V397" s="190"/>
      <c r="W397" s="190"/>
      <c r="X397" s="190"/>
      <c r="Y397" s="190"/>
      <c r="Z397" s="190"/>
    </row>
    <row r="398" spans="1:26" ht="2.1" customHeight="1" x14ac:dyDescent="0.2">
      <c r="A398" s="397"/>
      <c r="B398" s="222"/>
      <c r="C398" s="221"/>
      <c r="D398" s="207"/>
      <c r="E398" s="202"/>
      <c r="F398" s="202"/>
      <c r="G398" s="202"/>
      <c r="H398" s="203"/>
      <c r="I398" s="202"/>
      <c r="J398" s="202"/>
      <c r="K398" s="204"/>
      <c r="L398" s="204"/>
      <c r="M398" s="190"/>
      <c r="N398" s="190"/>
      <c r="O398" s="190"/>
      <c r="P398" s="190"/>
      <c r="Q398" s="190"/>
      <c r="R398" s="190"/>
      <c r="S398" s="190"/>
      <c r="T398" s="190"/>
      <c r="U398" s="190"/>
      <c r="V398" s="190"/>
      <c r="W398" s="190"/>
      <c r="X398" s="190"/>
      <c r="Y398" s="190"/>
      <c r="Z398" s="190"/>
    </row>
    <row r="399" spans="1:26" ht="15" customHeight="1" x14ac:dyDescent="0.2">
      <c r="A399" s="397"/>
      <c r="B399" s="196"/>
      <c r="C399" s="197" t="s">
        <v>859</v>
      </c>
      <c r="D399" s="400" t="s">
        <v>603</v>
      </c>
      <c r="E399" s="399"/>
      <c r="F399" s="399"/>
      <c r="G399" s="399"/>
      <c r="H399" s="399"/>
      <c r="I399" s="399"/>
      <c r="J399" s="399"/>
      <c r="K399" s="399"/>
      <c r="L399" s="399"/>
      <c r="M399" s="190"/>
      <c r="N399" s="190"/>
      <c r="O399" s="190"/>
      <c r="P399" s="190"/>
      <c r="Q399" s="190"/>
      <c r="R399" s="190"/>
      <c r="S399" s="190"/>
      <c r="T399" s="190"/>
      <c r="U399" s="190"/>
      <c r="V399" s="190"/>
      <c r="W399" s="190"/>
      <c r="X399" s="190"/>
      <c r="Y399" s="190"/>
      <c r="Z399" s="190"/>
    </row>
    <row r="400" spans="1:26" ht="26.25" customHeight="1" x14ac:dyDescent="0.2">
      <c r="A400" s="397"/>
      <c r="B400" s="196"/>
      <c r="C400" s="197" t="s">
        <v>43</v>
      </c>
      <c r="D400" s="400" t="s">
        <v>860</v>
      </c>
      <c r="E400" s="399"/>
      <c r="F400" s="399"/>
      <c r="G400" s="399"/>
      <c r="H400" s="399"/>
      <c r="I400" s="399"/>
      <c r="J400" s="399"/>
      <c r="K400" s="399"/>
      <c r="L400" s="399"/>
      <c r="M400" s="190"/>
      <c r="N400" s="190"/>
      <c r="O400" s="190"/>
      <c r="P400" s="190"/>
      <c r="Q400" s="190"/>
      <c r="R400" s="190"/>
      <c r="S400" s="190"/>
      <c r="T400" s="190"/>
      <c r="U400" s="190"/>
      <c r="V400" s="190"/>
      <c r="W400" s="190"/>
      <c r="X400" s="190"/>
      <c r="Y400" s="190"/>
      <c r="Z400" s="190"/>
    </row>
    <row r="401" spans="1:26" ht="15" customHeight="1" x14ac:dyDescent="0.2">
      <c r="A401" s="397"/>
      <c r="B401" s="196"/>
      <c r="C401" s="197" t="s">
        <v>759</v>
      </c>
      <c r="D401" s="400" t="s">
        <v>633</v>
      </c>
      <c r="E401" s="399"/>
      <c r="F401" s="399"/>
      <c r="G401" s="399"/>
      <c r="H401" s="399"/>
      <c r="I401" s="399"/>
      <c r="J401" s="399"/>
      <c r="K401" s="399"/>
      <c r="L401" s="399"/>
      <c r="M401" s="190"/>
      <c r="N401" s="190"/>
      <c r="O401" s="190"/>
      <c r="P401" s="190"/>
      <c r="Q401" s="190"/>
      <c r="R401" s="190"/>
      <c r="S401" s="190"/>
      <c r="T401" s="190"/>
      <c r="U401" s="190"/>
      <c r="V401" s="190"/>
      <c r="W401" s="190"/>
      <c r="X401" s="190"/>
      <c r="Y401" s="190"/>
      <c r="Z401" s="190"/>
    </row>
    <row r="402" spans="1:26" ht="15" customHeight="1" x14ac:dyDescent="0.2">
      <c r="A402" s="397"/>
      <c r="B402" s="222"/>
      <c r="C402" s="197" t="s">
        <v>760</v>
      </c>
      <c r="D402" s="403" t="s">
        <v>861</v>
      </c>
      <c r="E402" s="403"/>
      <c r="F402" s="403"/>
      <c r="G402" s="403"/>
      <c r="H402" s="403"/>
      <c r="I402" s="403"/>
      <c r="J402" s="403"/>
      <c r="K402" s="403"/>
      <c r="L402" s="403"/>
      <c r="M402" s="190"/>
      <c r="N402" s="190"/>
      <c r="O402" s="190"/>
      <c r="P402" s="190"/>
      <c r="Q402" s="190"/>
      <c r="R402" s="190"/>
      <c r="S402" s="190"/>
      <c r="T402" s="190"/>
      <c r="U402" s="190"/>
      <c r="V402" s="190"/>
      <c r="W402" s="190"/>
      <c r="X402" s="190"/>
      <c r="Y402" s="190"/>
      <c r="Z402" s="190"/>
    </row>
    <row r="403" spans="1:26" ht="2.1" customHeight="1" x14ac:dyDescent="0.2">
      <c r="A403" s="397"/>
      <c r="B403" s="222"/>
      <c r="C403" s="218"/>
      <c r="D403" s="223"/>
      <c r="E403" s="224"/>
      <c r="F403" s="224"/>
      <c r="G403" s="224"/>
      <c r="H403" s="203"/>
      <c r="I403" s="202"/>
      <c r="J403" s="202"/>
      <c r="K403" s="204"/>
      <c r="L403" s="204"/>
      <c r="M403" s="190"/>
      <c r="N403" s="190"/>
      <c r="O403" s="190"/>
      <c r="P403" s="190"/>
      <c r="Q403" s="190"/>
      <c r="R403" s="190"/>
      <c r="S403" s="190"/>
      <c r="T403" s="190"/>
      <c r="U403" s="190"/>
      <c r="V403" s="190"/>
      <c r="W403" s="190"/>
      <c r="X403" s="190"/>
      <c r="Y403" s="190"/>
      <c r="Z403" s="190"/>
    </row>
    <row r="404" spans="1:26" ht="15" customHeight="1" x14ac:dyDescent="0.2">
      <c r="A404" s="397"/>
      <c r="B404" s="196"/>
      <c r="C404" s="197" t="s">
        <v>762</v>
      </c>
      <c r="D404" s="400" t="s">
        <v>763</v>
      </c>
      <c r="E404" s="399"/>
      <c r="F404" s="399"/>
      <c r="G404" s="220"/>
      <c r="H404" s="225" t="s">
        <v>787</v>
      </c>
      <c r="I404" s="400" t="s">
        <v>765</v>
      </c>
      <c r="J404" s="399"/>
      <c r="K404" s="399"/>
      <c r="L404" s="400"/>
      <c r="M404" s="190"/>
      <c r="N404" s="190"/>
      <c r="O404" s="190"/>
      <c r="P404" s="190"/>
      <c r="Q404" s="190"/>
      <c r="R404" s="190"/>
      <c r="S404" s="190"/>
      <c r="T404" s="190"/>
      <c r="U404" s="190"/>
      <c r="V404" s="190"/>
      <c r="W404" s="190"/>
      <c r="X404" s="190"/>
      <c r="Y404" s="190"/>
      <c r="Z404" s="190"/>
    </row>
    <row r="405" spans="1:26" ht="15" customHeight="1" x14ac:dyDescent="0.2">
      <c r="A405" s="397"/>
      <c r="B405" s="196"/>
      <c r="C405" s="197" t="s">
        <v>766</v>
      </c>
      <c r="D405" s="400" t="s">
        <v>767</v>
      </c>
      <c r="E405" s="399"/>
      <c r="F405" s="399"/>
      <c r="G405" s="220"/>
      <c r="H405" s="225" t="s">
        <v>768</v>
      </c>
      <c r="I405" s="400" t="s">
        <v>804</v>
      </c>
      <c r="J405" s="399"/>
      <c r="K405" s="399"/>
      <c r="L405" s="400"/>
      <c r="M405" s="190"/>
      <c r="N405" s="190"/>
      <c r="O405" s="190"/>
      <c r="P405" s="190"/>
      <c r="Q405" s="190"/>
      <c r="R405" s="190"/>
      <c r="S405" s="190"/>
      <c r="T405" s="190"/>
      <c r="U405" s="190"/>
      <c r="V405" s="190"/>
      <c r="W405" s="190"/>
      <c r="X405" s="190"/>
      <c r="Y405" s="190"/>
      <c r="Z405" s="190"/>
    </row>
    <row r="406" spans="1:26" ht="15" customHeight="1" x14ac:dyDescent="0.2">
      <c r="A406" s="397"/>
      <c r="B406" s="196"/>
      <c r="C406" s="197" t="s">
        <v>770</v>
      </c>
      <c r="D406" s="400" t="s">
        <v>805</v>
      </c>
      <c r="E406" s="399"/>
      <c r="F406" s="399"/>
      <c r="G406" s="220"/>
      <c r="H406" s="226"/>
      <c r="I406" s="220"/>
      <c r="J406" s="220"/>
      <c r="K406" s="220"/>
      <c r="L406" s="220"/>
      <c r="M406" s="190"/>
      <c r="N406" s="190"/>
      <c r="O406" s="190"/>
      <c r="P406" s="190"/>
      <c r="Q406" s="190"/>
      <c r="R406" s="190"/>
      <c r="S406" s="190"/>
      <c r="T406" s="190"/>
      <c r="U406" s="190"/>
      <c r="V406" s="190"/>
      <c r="W406" s="190"/>
      <c r="X406" s="190"/>
      <c r="Y406" s="190"/>
      <c r="Z406" s="190"/>
    </row>
    <row r="407" spans="1:26" ht="15" customHeight="1" x14ac:dyDescent="0.2">
      <c r="A407" s="397"/>
      <c r="B407" s="196"/>
      <c r="C407" s="197" t="s">
        <v>772</v>
      </c>
      <c r="D407" s="405" t="s">
        <v>773</v>
      </c>
      <c r="E407" s="405"/>
      <c r="F407" s="405"/>
      <c r="G407" s="405"/>
      <c r="H407" s="405"/>
      <c r="I407" s="405"/>
      <c r="J407" s="405"/>
      <c r="K407" s="405"/>
      <c r="L407" s="405"/>
      <c r="M407" s="190"/>
      <c r="N407" s="190"/>
      <c r="O407" s="190"/>
      <c r="P407" s="190"/>
      <c r="Q407" s="190"/>
      <c r="R407" s="190"/>
      <c r="S407" s="190"/>
      <c r="T407" s="190"/>
      <c r="U407" s="190"/>
      <c r="V407" s="190"/>
      <c r="W407" s="190"/>
      <c r="X407" s="190"/>
      <c r="Y407" s="190"/>
      <c r="Z407" s="190"/>
    </row>
    <row r="408" spans="1:26" ht="2.25" customHeight="1" x14ac:dyDescent="0.2">
      <c r="A408" s="190"/>
      <c r="B408" s="190"/>
      <c r="C408" s="190"/>
      <c r="D408" s="207"/>
      <c r="E408" s="234"/>
      <c r="F408" s="234"/>
      <c r="G408" s="234"/>
      <c r="H408" s="237"/>
      <c r="I408" s="234"/>
      <c r="J408" s="234"/>
      <c r="K408" s="234"/>
      <c r="L408" s="234"/>
      <c r="M408" s="190"/>
      <c r="N408" s="190"/>
      <c r="O408" s="190"/>
      <c r="P408" s="190"/>
      <c r="Q408" s="190"/>
      <c r="R408" s="190"/>
      <c r="S408" s="190"/>
      <c r="T408" s="190"/>
      <c r="U408" s="190"/>
      <c r="V408" s="190"/>
      <c r="W408" s="190"/>
      <c r="X408" s="190"/>
      <c r="Y408" s="190"/>
      <c r="Z408" s="190"/>
    </row>
    <row r="409" spans="1:26" ht="15" customHeight="1" x14ac:dyDescent="0.2">
      <c r="A409" s="396" t="s">
        <v>400</v>
      </c>
      <c r="B409" s="196"/>
      <c r="C409" s="197" t="s">
        <v>755</v>
      </c>
      <c r="D409" s="400" t="s">
        <v>862</v>
      </c>
      <c r="E409" s="399"/>
      <c r="F409" s="399"/>
      <c r="G409" s="399"/>
      <c r="H409" s="399"/>
      <c r="I409" s="399"/>
      <c r="J409" s="399"/>
      <c r="K409" s="399"/>
      <c r="L409" s="399"/>
      <c r="M409" s="190"/>
      <c r="N409" s="190"/>
      <c r="O409" s="190"/>
      <c r="P409" s="190"/>
      <c r="Q409" s="190"/>
      <c r="R409" s="190"/>
      <c r="S409" s="190"/>
      <c r="T409" s="190"/>
      <c r="U409" s="190"/>
      <c r="V409" s="190"/>
      <c r="W409" s="190"/>
      <c r="X409" s="190"/>
      <c r="Y409" s="190"/>
      <c r="Z409" s="190"/>
    </row>
    <row r="410" spans="1:26" ht="15" customHeight="1" x14ac:dyDescent="0.2">
      <c r="A410" s="397"/>
      <c r="B410" s="196"/>
      <c r="C410" s="197" t="s">
        <v>748</v>
      </c>
      <c r="D410" s="400" t="s">
        <v>632</v>
      </c>
      <c r="E410" s="399"/>
      <c r="F410" s="399"/>
      <c r="G410" s="399"/>
      <c r="H410" s="399"/>
      <c r="I410" s="399"/>
      <c r="J410" s="399"/>
      <c r="K410" s="399"/>
      <c r="L410" s="399"/>
      <c r="M410" s="190"/>
      <c r="N410" s="190"/>
      <c r="O410" s="190"/>
      <c r="P410" s="190"/>
      <c r="Q410" s="190"/>
      <c r="R410" s="190"/>
      <c r="S410" s="190"/>
      <c r="T410" s="190"/>
      <c r="U410" s="190"/>
      <c r="V410" s="190"/>
      <c r="W410" s="190"/>
      <c r="X410" s="190"/>
      <c r="Y410" s="190"/>
      <c r="Z410" s="190"/>
    </row>
    <row r="411" spans="1:26" ht="12.75" customHeight="1" x14ac:dyDescent="0.2">
      <c r="A411" s="397"/>
      <c r="B411" s="196"/>
      <c r="C411" s="197" t="s">
        <v>370</v>
      </c>
      <c r="D411" s="406" t="s">
        <v>712</v>
      </c>
      <c r="E411" s="407"/>
      <c r="F411" s="407"/>
      <c r="G411" s="407"/>
      <c r="H411" s="407"/>
      <c r="I411" s="407"/>
      <c r="J411" s="407"/>
      <c r="K411" s="407"/>
      <c r="L411" s="407"/>
      <c r="M411" s="190"/>
      <c r="N411" s="190"/>
      <c r="O411" s="190"/>
      <c r="P411" s="190"/>
      <c r="Q411" s="190"/>
      <c r="R411" s="190"/>
      <c r="S411" s="190"/>
      <c r="T411" s="190"/>
      <c r="U411" s="190"/>
      <c r="V411" s="190"/>
      <c r="W411" s="190"/>
      <c r="X411" s="190"/>
      <c r="Y411" s="190"/>
      <c r="Z411" s="190"/>
    </row>
    <row r="412" spans="1:26" ht="2.1" customHeight="1" x14ac:dyDescent="0.2">
      <c r="A412" s="397"/>
      <c r="B412" s="222"/>
      <c r="C412" s="221"/>
      <c r="D412" s="207"/>
      <c r="E412" s="202"/>
      <c r="F412" s="202"/>
      <c r="G412" s="202"/>
      <c r="H412" s="203"/>
      <c r="I412" s="202"/>
      <c r="J412" s="202"/>
      <c r="K412" s="204"/>
      <c r="L412" s="204"/>
      <c r="M412" s="190"/>
      <c r="N412" s="190"/>
      <c r="O412" s="190"/>
      <c r="P412" s="190"/>
      <c r="Q412" s="190"/>
      <c r="R412" s="190"/>
      <c r="S412" s="190"/>
      <c r="T412" s="190"/>
      <c r="U412" s="190"/>
      <c r="V412" s="190"/>
      <c r="W412" s="190"/>
      <c r="X412" s="190"/>
      <c r="Y412" s="190"/>
      <c r="Z412" s="190"/>
    </row>
    <row r="413" spans="1:26" ht="15" customHeight="1" x14ac:dyDescent="0.2">
      <c r="A413" s="397"/>
      <c r="B413" s="196"/>
      <c r="C413" s="197" t="s">
        <v>859</v>
      </c>
      <c r="D413" s="400" t="s">
        <v>605</v>
      </c>
      <c r="E413" s="399"/>
      <c r="F413" s="399"/>
      <c r="G413" s="399"/>
      <c r="H413" s="399"/>
      <c r="I413" s="399"/>
      <c r="J413" s="399"/>
      <c r="K413" s="399"/>
      <c r="L413" s="399"/>
      <c r="M413" s="190"/>
      <c r="N413" s="190"/>
      <c r="O413" s="190"/>
      <c r="P413" s="190"/>
      <c r="Q413" s="190"/>
      <c r="R413" s="190"/>
      <c r="S413" s="190"/>
      <c r="T413" s="190"/>
      <c r="U413" s="190"/>
      <c r="V413" s="190"/>
      <c r="W413" s="190"/>
      <c r="X413" s="190"/>
      <c r="Y413" s="190"/>
      <c r="Z413" s="190"/>
    </row>
    <row r="414" spans="1:26" ht="24" customHeight="1" x14ac:dyDescent="0.2">
      <c r="A414" s="397"/>
      <c r="B414" s="196"/>
      <c r="C414" s="197" t="s">
        <v>43</v>
      </c>
      <c r="D414" s="400" t="s">
        <v>863</v>
      </c>
      <c r="E414" s="399"/>
      <c r="F414" s="399"/>
      <c r="G414" s="399"/>
      <c r="H414" s="399"/>
      <c r="I414" s="399"/>
      <c r="J414" s="399"/>
      <c r="K414" s="399"/>
      <c r="L414" s="399"/>
      <c r="M414" s="190"/>
      <c r="N414" s="190"/>
      <c r="O414" s="190"/>
      <c r="P414" s="190"/>
      <c r="Q414" s="190"/>
      <c r="R414" s="190"/>
      <c r="S414" s="190"/>
      <c r="T414" s="190"/>
      <c r="U414" s="190"/>
      <c r="V414" s="190"/>
      <c r="W414" s="190"/>
      <c r="X414" s="190"/>
      <c r="Y414" s="190"/>
      <c r="Z414" s="190"/>
    </row>
    <row r="415" spans="1:26" ht="23.25" customHeight="1" x14ac:dyDescent="0.2">
      <c r="A415" s="397"/>
      <c r="B415" s="196"/>
      <c r="C415" s="197" t="s">
        <v>759</v>
      </c>
      <c r="D415" s="400" t="s">
        <v>864</v>
      </c>
      <c r="E415" s="399"/>
      <c r="F415" s="399"/>
      <c r="G415" s="399"/>
      <c r="H415" s="399"/>
      <c r="I415" s="399"/>
      <c r="J415" s="399"/>
      <c r="K415" s="399"/>
      <c r="L415" s="399"/>
      <c r="M415" s="190"/>
      <c r="N415" s="190"/>
      <c r="O415" s="190"/>
      <c r="P415" s="190"/>
      <c r="Q415" s="190"/>
      <c r="R415" s="190"/>
      <c r="S415" s="190"/>
      <c r="T415" s="190"/>
      <c r="U415" s="190"/>
      <c r="V415" s="190"/>
      <c r="W415" s="190"/>
      <c r="X415" s="190"/>
      <c r="Y415" s="190"/>
      <c r="Z415" s="190"/>
    </row>
    <row r="416" spans="1:26" ht="15" customHeight="1" x14ac:dyDescent="0.2">
      <c r="A416" s="397"/>
      <c r="B416" s="222"/>
      <c r="C416" s="197" t="s">
        <v>760</v>
      </c>
      <c r="D416" s="403" t="s">
        <v>865</v>
      </c>
      <c r="E416" s="403"/>
      <c r="F416" s="403"/>
      <c r="G416" s="403"/>
      <c r="H416" s="403"/>
      <c r="I416" s="403"/>
      <c r="J416" s="403"/>
      <c r="K416" s="403"/>
      <c r="L416" s="403"/>
      <c r="M416" s="190"/>
      <c r="N416" s="190"/>
      <c r="O416" s="190"/>
      <c r="P416" s="190"/>
      <c r="Q416" s="190"/>
      <c r="R416" s="190"/>
      <c r="S416" s="190"/>
      <c r="T416" s="190"/>
      <c r="U416" s="190"/>
      <c r="V416" s="190"/>
      <c r="W416" s="190"/>
      <c r="X416" s="190"/>
      <c r="Y416" s="190"/>
      <c r="Z416" s="190"/>
    </row>
    <row r="417" spans="1:26" ht="2.1" customHeight="1" x14ac:dyDescent="0.2">
      <c r="A417" s="397"/>
      <c r="B417" s="222"/>
      <c r="C417" s="218"/>
      <c r="D417" s="223"/>
      <c r="E417" s="224"/>
      <c r="F417" s="224"/>
      <c r="G417" s="224"/>
      <c r="H417" s="203"/>
      <c r="I417" s="202"/>
      <c r="J417" s="202"/>
      <c r="K417" s="204"/>
      <c r="L417" s="204"/>
      <c r="M417" s="190"/>
      <c r="N417" s="190"/>
      <c r="O417" s="190"/>
      <c r="P417" s="190"/>
      <c r="Q417" s="190"/>
      <c r="R417" s="190"/>
      <c r="S417" s="190"/>
      <c r="T417" s="190"/>
      <c r="U417" s="190"/>
      <c r="V417" s="190"/>
      <c r="W417" s="190"/>
      <c r="X417" s="190"/>
      <c r="Y417" s="190"/>
      <c r="Z417" s="190"/>
    </row>
    <row r="418" spans="1:26" ht="15" customHeight="1" x14ac:dyDescent="0.2">
      <c r="A418" s="397"/>
      <c r="B418" s="196"/>
      <c r="C418" s="197" t="s">
        <v>762</v>
      </c>
      <c r="D418" s="400" t="s">
        <v>763</v>
      </c>
      <c r="E418" s="399"/>
      <c r="F418" s="399"/>
      <c r="G418" s="220"/>
      <c r="H418" s="225" t="s">
        <v>787</v>
      </c>
      <c r="I418" s="400" t="s">
        <v>765</v>
      </c>
      <c r="J418" s="399"/>
      <c r="K418" s="399"/>
      <c r="L418" s="400"/>
      <c r="M418" s="190"/>
      <c r="N418" s="190"/>
      <c r="O418" s="190"/>
      <c r="P418" s="190"/>
      <c r="Q418" s="190"/>
      <c r="R418" s="190"/>
      <c r="S418" s="190"/>
      <c r="T418" s="190"/>
      <c r="U418" s="190"/>
      <c r="V418" s="190"/>
      <c r="W418" s="190"/>
      <c r="X418" s="190"/>
      <c r="Y418" s="190"/>
      <c r="Z418" s="190"/>
    </row>
    <row r="419" spans="1:26" ht="15" customHeight="1" x14ac:dyDescent="0.2">
      <c r="A419" s="397"/>
      <c r="B419" s="196"/>
      <c r="C419" s="197" t="s">
        <v>766</v>
      </c>
      <c r="D419" s="400" t="s">
        <v>767</v>
      </c>
      <c r="E419" s="399"/>
      <c r="F419" s="399"/>
      <c r="G419" s="220"/>
      <c r="H419" s="225" t="s">
        <v>768</v>
      </c>
      <c r="I419" s="400" t="s">
        <v>804</v>
      </c>
      <c r="J419" s="399"/>
      <c r="K419" s="399"/>
      <c r="L419" s="400"/>
      <c r="M419" s="190"/>
      <c r="N419" s="190"/>
      <c r="O419" s="190"/>
      <c r="P419" s="190"/>
      <c r="Q419" s="190"/>
      <c r="R419" s="190"/>
      <c r="S419" s="190"/>
      <c r="T419" s="190"/>
      <c r="U419" s="190"/>
      <c r="V419" s="190"/>
      <c r="W419" s="190"/>
      <c r="X419" s="190"/>
      <c r="Y419" s="190"/>
      <c r="Z419" s="190"/>
    </row>
    <row r="420" spans="1:26" ht="15" customHeight="1" x14ac:dyDescent="0.2">
      <c r="A420" s="397"/>
      <c r="B420" s="196"/>
      <c r="C420" s="197" t="s">
        <v>770</v>
      </c>
      <c r="D420" s="400" t="s">
        <v>805</v>
      </c>
      <c r="E420" s="399"/>
      <c r="F420" s="399"/>
      <c r="G420" s="220"/>
      <c r="H420" s="226"/>
      <c r="I420" s="220"/>
      <c r="J420" s="220"/>
      <c r="K420" s="220"/>
      <c r="L420" s="220"/>
      <c r="M420" s="190"/>
      <c r="N420" s="190"/>
      <c r="O420" s="190"/>
      <c r="P420" s="190"/>
      <c r="Q420" s="190"/>
      <c r="R420" s="190"/>
      <c r="S420" s="190"/>
      <c r="T420" s="190"/>
      <c r="U420" s="190"/>
      <c r="V420" s="190"/>
      <c r="W420" s="190"/>
      <c r="X420" s="190"/>
      <c r="Y420" s="190"/>
      <c r="Z420" s="190"/>
    </row>
    <row r="421" spans="1:26" ht="15" customHeight="1" x14ac:dyDescent="0.2">
      <c r="A421" s="397"/>
      <c r="B421" s="196"/>
      <c r="C421" s="197" t="s">
        <v>772</v>
      </c>
      <c r="D421" s="405" t="s">
        <v>773</v>
      </c>
      <c r="E421" s="405"/>
      <c r="F421" s="405"/>
      <c r="G421" s="405"/>
      <c r="H421" s="405"/>
      <c r="I421" s="405"/>
      <c r="J421" s="405"/>
      <c r="K421" s="405"/>
      <c r="L421" s="405"/>
      <c r="M421" s="190"/>
      <c r="N421" s="190"/>
      <c r="O421" s="190"/>
      <c r="P421" s="190"/>
      <c r="Q421" s="190"/>
      <c r="R421" s="190"/>
      <c r="S421" s="190"/>
      <c r="T421" s="190"/>
      <c r="U421" s="190"/>
      <c r="V421" s="190"/>
      <c r="W421" s="190"/>
      <c r="X421" s="190"/>
      <c r="Y421" s="190"/>
      <c r="Z421" s="190"/>
    </row>
    <row r="422" spans="1:26" ht="3.95" customHeight="1" x14ac:dyDescent="0.2">
      <c r="A422" s="190"/>
      <c r="B422" s="190"/>
      <c r="C422" s="190"/>
      <c r="D422" s="207"/>
      <c r="E422" s="234"/>
      <c r="F422" s="234"/>
      <c r="G422" s="234"/>
      <c r="H422" s="237"/>
      <c r="I422" s="234"/>
      <c r="J422" s="234"/>
      <c r="K422" s="234"/>
      <c r="L422" s="234"/>
      <c r="M422" s="190"/>
      <c r="N422" s="190"/>
      <c r="O422" s="190"/>
      <c r="P422" s="190"/>
      <c r="Q422" s="190"/>
      <c r="R422" s="190"/>
      <c r="S422" s="190"/>
      <c r="T422" s="190"/>
      <c r="U422" s="190"/>
      <c r="V422" s="190"/>
      <c r="W422" s="190"/>
      <c r="X422" s="190"/>
      <c r="Y422" s="190"/>
      <c r="Z422" s="190"/>
    </row>
    <row r="423" spans="1:26" ht="15" customHeight="1" x14ac:dyDescent="0.2">
      <c r="A423" s="396" t="s">
        <v>401</v>
      </c>
      <c r="B423" s="196"/>
      <c r="C423" s="197" t="s">
        <v>755</v>
      </c>
      <c r="D423" s="400" t="s">
        <v>866</v>
      </c>
      <c r="E423" s="399"/>
      <c r="F423" s="399"/>
      <c r="G423" s="399"/>
      <c r="H423" s="399"/>
      <c r="I423" s="399"/>
      <c r="J423" s="399"/>
      <c r="K423" s="399"/>
      <c r="L423" s="399"/>
      <c r="M423" s="190"/>
      <c r="N423" s="190"/>
      <c r="O423" s="190"/>
      <c r="P423" s="190"/>
      <c r="Q423" s="190"/>
      <c r="R423" s="190"/>
      <c r="S423" s="190"/>
      <c r="T423" s="190"/>
      <c r="U423" s="190"/>
      <c r="V423" s="190"/>
      <c r="W423" s="190"/>
      <c r="X423" s="190"/>
      <c r="Y423" s="190"/>
      <c r="Z423" s="190"/>
    </row>
    <row r="424" spans="1:26" ht="15" customHeight="1" x14ac:dyDescent="0.2">
      <c r="A424" s="397"/>
      <c r="B424" s="196"/>
      <c r="C424" s="197" t="s">
        <v>748</v>
      </c>
      <c r="D424" s="400" t="s">
        <v>631</v>
      </c>
      <c r="E424" s="399"/>
      <c r="F424" s="399"/>
      <c r="G424" s="399"/>
      <c r="H424" s="399"/>
      <c r="I424" s="399"/>
      <c r="J424" s="399"/>
      <c r="K424" s="399"/>
      <c r="L424" s="399"/>
      <c r="M424" s="190"/>
      <c r="N424" s="190"/>
      <c r="O424" s="190"/>
      <c r="P424" s="190"/>
      <c r="Q424" s="190"/>
      <c r="R424" s="190"/>
      <c r="S424" s="190"/>
      <c r="T424" s="190"/>
      <c r="U424" s="190"/>
      <c r="V424" s="190"/>
      <c r="W424" s="190"/>
      <c r="X424" s="190"/>
      <c r="Y424" s="190"/>
      <c r="Z424" s="190"/>
    </row>
    <row r="425" spans="1:26" ht="23.25" customHeight="1" x14ac:dyDescent="0.2">
      <c r="A425" s="397"/>
      <c r="B425" s="196"/>
      <c r="C425" s="197" t="s">
        <v>370</v>
      </c>
      <c r="D425" s="400" t="s">
        <v>867</v>
      </c>
      <c r="E425" s="399"/>
      <c r="F425" s="399"/>
      <c r="G425" s="399"/>
      <c r="H425" s="399"/>
      <c r="I425" s="399"/>
      <c r="J425" s="399"/>
      <c r="K425" s="399"/>
      <c r="L425" s="399"/>
      <c r="M425" s="190"/>
      <c r="N425" s="190"/>
      <c r="O425" s="190"/>
      <c r="P425" s="190"/>
      <c r="Q425" s="190"/>
      <c r="R425" s="190"/>
      <c r="S425" s="190"/>
      <c r="T425" s="190"/>
      <c r="U425" s="190"/>
      <c r="V425" s="190"/>
      <c r="W425" s="190"/>
      <c r="X425" s="190"/>
      <c r="Y425" s="190"/>
      <c r="Z425" s="190"/>
    </row>
    <row r="426" spans="1:26" ht="2.1" customHeight="1" x14ac:dyDescent="0.2">
      <c r="A426" s="397"/>
      <c r="B426" s="222"/>
      <c r="C426" s="221"/>
      <c r="D426" s="207"/>
      <c r="E426" s="202"/>
      <c r="F426" s="202"/>
      <c r="G426" s="202"/>
      <c r="H426" s="203"/>
      <c r="I426" s="202"/>
      <c r="J426" s="202"/>
      <c r="K426" s="204"/>
      <c r="L426" s="204"/>
      <c r="M426" s="190"/>
      <c r="N426" s="190"/>
      <c r="O426" s="190"/>
      <c r="P426" s="190"/>
      <c r="Q426" s="190"/>
      <c r="R426" s="190"/>
      <c r="S426" s="190"/>
      <c r="T426" s="190"/>
      <c r="U426" s="190"/>
      <c r="V426" s="190"/>
      <c r="W426" s="190"/>
      <c r="X426" s="190"/>
      <c r="Y426" s="190"/>
      <c r="Z426" s="190"/>
    </row>
    <row r="427" spans="1:26" ht="15" customHeight="1" x14ac:dyDescent="0.2">
      <c r="A427" s="397"/>
      <c r="B427" s="196"/>
      <c r="C427" s="197" t="s">
        <v>777</v>
      </c>
      <c r="D427" s="400" t="s">
        <v>630</v>
      </c>
      <c r="E427" s="399"/>
      <c r="F427" s="399"/>
      <c r="G427" s="399"/>
      <c r="H427" s="399"/>
      <c r="I427" s="399"/>
      <c r="J427" s="399"/>
      <c r="K427" s="399"/>
      <c r="L427" s="399"/>
      <c r="M427" s="190"/>
      <c r="N427" s="190"/>
      <c r="O427" s="190"/>
      <c r="P427" s="190"/>
      <c r="Q427" s="190"/>
      <c r="R427" s="190"/>
      <c r="S427" s="190"/>
      <c r="T427" s="190"/>
      <c r="U427" s="190"/>
      <c r="V427" s="190"/>
      <c r="W427" s="190"/>
      <c r="X427" s="190"/>
      <c r="Y427" s="190"/>
      <c r="Z427" s="190"/>
    </row>
    <row r="428" spans="1:26" ht="23.25" customHeight="1" x14ac:dyDescent="0.2">
      <c r="A428" s="397"/>
      <c r="B428" s="196"/>
      <c r="C428" s="197" t="s">
        <v>43</v>
      </c>
      <c r="D428" s="400" t="s">
        <v>868</v>
      </c>
      <c r="E428" s="399"/>
      <c r="F428" s="399"/>
      <c r="G428" s="399"/>
      <c r="H428" s="399"/>
      <c r="I428" s="399"/>
      <c r="J428" s="399"/>
      <c r="K428" s="399"/>
      <c r="L428" s="399"/>
      <c r="M428" s="190"/>
      <c r="N428" s="190"/>
      <c r="O428" s="190"/>
      <c r="P428" s="190"/>
      <c r="Q428" s="190"/>
      <c r="R428" s="190"/>
      <c r="S428" s="190"/>
      <c r="T428" s="190"/>
      <c r="U428" s="190"/>
      <c r="V428" s="190"/>
      <c r="W428" s="190"/>
      <c r="X428" s="190"/>
      <c r="Y428" s="190"/>
      <c r="Z428" s="190"/>
    </row>
    <row r="429" spans="1:26" ht="13.5" customHeight="1" x14ac:dyDescent="0.2">
      <c r="A429" s="397"/>
      <c r="B429" s="196"/>
      <c r="C429" s="197" t="s">
        <v>759</v>
      </c>
      <c r="D429" s="400" t="s">
        <v>629</v>
      </c>
      <c r="E429" s="399"/>
      <c r="F429" s="399"/>
      <c r="G429" s="399"/>
      <c r="H429" s="399"/>
      <c r="I429" s="399"/>
      <c r="J429" s="399"/>
      <c r="K429" s="399"/>
      <c r="L429" s="399"/>
      <c r="M429" s="190"/>
      <c r="N429" s="190"/>
      <c r="O429" s="190"/>
      <c r="P429" s="190"/>
      <c r="Q429" s="190"/>
      <c r="R429" s="190"/>
      <c r="S429" s="190"/>
      <c r="T429" s="190"/>
      <c r="U429" s="190"/>
      <c r="V429" s="190"/>
      <c r="W429" s="190"/>
      <c r="X429" s="190"/>
      <c r="Y429" s="190"/>
      <c r="Z429" s="190"/>
    </row>
    <row r="430" spans="1:26" ht="15" customHeight="1" x14ac:dyDescent="0.2">
      <c r="A430" s="397"/>
      <c r="B430" s="222"/>
      <c r="C430" s="197" t="s">
        <v>760</v>
      </c>
      <c r="D430" s="403" t="s">
        <v>869</v>
      </c>
      <c r="E430" s="403"/>
      <c r="F430" s="403"/>
      <c r="G430" s="403"/>
      <c r="H430" s="403"/>
      <c r="I430" s="403"/>
      <c r="J430" s="403"/>
      <c r="K430" s="403"/>
      <c r="L430" s="403"/>
      <c r="M430" s="190"/>
      <c r="N430" s="190"/>
      <c r="O430" s="190"/>
      <c r="P430" s="190"/>
      <c r="Q430" s="190"/>
      <c r="R430" s="190"/>
      <c r="S430" s="190"/>
      <c r="T430" s="190"/>
      <c r="U430" s="190"/>
      <c r="V430" s="190"/>
      <c r="W430" s="190"/>
      <c r="X430" s="190"/>
      <c r="Y430" s="190"/>
      <c r="Z430" s="190"/>
    </row>
    <row r="431" spans="1:26" ht="2.1" customHeight="1" x14ac:dyDescent="0.2">
      <c r="A431" s="397"/>
      <c r="B431" s="222"/>
      <c r="C431" s="218"/>
      <c r="D431" s="223"/>
      <c r="E431" s="224"/>
      <c r="F431" s="224"/>
      <c r="G431" s="224"/>
      <c r="H431" s="203"/>
      <c r="I431" s="202"/>
      <c r="J431" s="202"/>
      <c r="K431" s="204"/>
      <c r="L431" s="204"/>
      <c r="M431" s="190"/>
      <c r="N431" s="190"/>
      <c r="O431" s="190"/>
      <c r="P431" s="190"/>
      <c r="Q431" s="190"/>
      <c r="R431" s="190"/>
      <c r="S431" s="190"/>
      <c r="T431" s="190"/>
      <c r="U431" s="190"/>
      <c r="V431" s="190"/>
      <c r="W431" s="190"/>
      <c r="X431" s="190"/>
      <c r="Y431" s="190"/>
      <c r="Z431" s="190"/>
    </row>
    <row r="432" spans="1:26" ht="15" customHeight="1" x14ac:dyDescent="0.2">
      <c r="A432" s="397"/>
      <c r="B432" s="196"/>
      <c r="C432" s="197" t="s">
        <v>762</v>
      </c>
      <c r="D432" s="400" t="s">
        <v>763</v>
      </c>
      <c r="E432" s="399"/>
      <c r="F432" s="399"/>
      <c r="G432" s="220"/>
      <c r="H432" s="225" t="s">
        <v>787</v>
      </c>
      <c r="I432" s="400" t="s">
        <v>765</v>
      </c>
      <c r="J432" s="399"/>
      <c r="K432" s="399"/>
      <c r="L432" s="400"/>
      <c r="M432" s="190"/>
      <c r="N432" s="190"/>
      <c r="O432" s="190"/>
      <c r="P432" s="190"/>
      <c r="Q432" s="190"/>
      <c r="R432" s="190"/>
      <c r="S432" s="190"/>
      <c r="T432" s="190"/>
      <c r="U432" s="190"/>
      <c r="V432" s="190"/>
      <c r="W432" s="190"/>
      <c r="X432" s="190"/>
      <c r="Y432" s="190"/>
      <c r="Z432" s="190"/>
    </row>
    <row r="433" spans="1:26" ht="15" customHeight="1" x14ac:dyDescent="0.2">
      <c r="A433" s="397"/>
      <c r="B433" s="196"/>
      <c r="C433" s="197" t="s">
        <v>766</v>
      </c>
      <c r="D433" s="400" t="s">
        <v>767</v>
      </c>
      <c r="E433" s="399"/>
      <c r="F433" s="399"/>
      <c r="G433" s="220"/>
      <c r="H433" s="225" t="s">
        <v>768</v>
      </c>
      <c r="I433" s="400" t="s">
        <v>804</v>
      </c>
      <c r="J433" s="399"/>
      <c r="K433" s="399"/>
      <c r="L433" s="400"/>
      <c r="M433" s="190"/>
      <c r="N433" s="190"/>
      <c r="O433" s="190"/>
      <c r="P433" s="190"/>
      <c r="Q433" s="190"/>
      <c r="R433" s="190"/>
      <c r="S433" s="190"/>
      <c r="T433" s="190"/>
      <c r="U433" s="190"/>
      <c r="V433" s="190"/>
      <c r="W433" s="190"/>
      <c r="X433" s="190"/>
      <c r="Y433" s="190"/>
      <c r="Z433" s="190"/>
    </row>
    <row r="434" spans="1:26" ht="15" customHeight="1" x14ac:dyDescent="0.2">
      <c r="A434" s="397"/>
      <c r="B434" s="196"/>
      <c r="C434" s="197" t="s">
        <v>770</v>
      </c>
      <c r="D434" s="400" t="s">
        <v>805</v>
      </c>
      <c r="E434" s="399"/>
      <c r="F434" s="399"/>
      <c r="G434" s="220"/>
      <c r="H434" s="226"/>
      <c r="I434" s="220"/>
      <c r="J434" s="220"/>
      <c r="K434" s="220"/>
      <c r="L434" s="220"/>
      <c r="M434" s="190"/>
      <c r="N434" s="190"/>
      <c r="O434" s="190"/>
      <c r="P434" s="190"/>
      <c r="Q434" s="190"/>
      <c r="R434" s="190"/>
      <c r="S434" s="190"/>
      <c r="T434" s="190"/>
      <c r="U434" s="190"/>
      <c r="V434" s="190"/>
      <c r="W434" s="190"/>
      <c r="X434" s="190"/>
      <c r="Y434" s="190"/>
      <c r="Z434" s="190"/>
    </row>
    <row r="435" spans="1:26" ht="15" customHeight="1" x14ac:dyDescent="0.2">
      <c r="A435" s="397"/>
      <c r="B435" s="196"/>
      <c r="C435" s="197" t="s">
        <v>772</v>
      </c>
      <c r="D435" s="405" t="s">
        <v>773</v>
      </c>
      <c r="E435" s="405"/>
      <c r="F435" s="405"/>
      <c r="G435" s="405"/>
      <c r="H435" s="405"/>
      <c r="I435" s="405"/>
      <c r="J435" s="405"/>
      <c r="K435" s="405"/>
      <c r="L435" s="405"/>
      <c r="M435" s="190"/>
      <c r="N435" s="190"/>
      <c r="O435" s="190"/>
      <c r="P435" s="190"/>
      <c r="Q435" s="190"/>
      <c r="R435" s="190"/>
      <c r="S435" s="190"/>
      <c r="T435" s="190"/>
      <c r="U435" s="190"/>
      <c r="V435" s="190"/>
      <c r="W435" s="190"/>
      <c r="X435" s="190"/>
      <c r="Y435" s="190"/>
      <c r="Z435" s="190"/>
    </row>
    <row r="436" spans="1:26" ht="3.95" customHeight="1" x14ac:dyDescent="0.2">
      <c r="A436" s="190"/>
      <c r="B436" s="190"/>
      <c r="C436" s="190"/>
      <c r="D436" s="207"/>
      <c r="E436" s="234"/>
      <c r="F436" s="234"/>
      <c r="G436" s="234"/>
      <c r="H436" s="237"/>
      <c r="I436" s="234"/>
      <c r="J436" s="234"/>
      <c r="K436" s="234"/>
      <c r="L436" s="234"/>
      <c r="M436" s="190"/>
      <c r="N436" s="190"/>
      <c r="O436" s="190"/>
      <c r="P436" s="190"/>
      <c r="Q436" s="190"/>
      <c r="R436" s="190"/>
      <c r="S436" s="190"/>
      <c r="T436" s="190"/>
      <c r="U436" s="190"/>
      <c r="V436" s="190"/>
      <c r="W436" s="190"/>
      <c r="X436" s="190"/>
      <c r="Y436" s="190"/>
      <c r="Z436" s="190"/>
    </row>
    <row r="437" spans="1:26" ht="15" customHeight="1" x14ac:dyDescent="0.2">
      <c r="A437" s="396" t="s">
        <v>402</v>
      </c>
      <c r="B437" s="222"/>
      <c r="C437" s="197" t="s">
        <v>755</v>
      </c>
      <c r="D437" s="400" t="s">
        <v>870</v>
      </c>
      <c r="E437" s="399"/>
      <c r="F437" s="399"/>
      <c r="G437" s="399"/>
      <c r="H437" s="399"/>
      <c r="I437" s="399"/>
      <c r="J437" s="399"/>
      <c r="K437" s="399"/>
      <c r="L437" s="399"/>
      <c r="M437" s="190"/>
      <c r="N437" s="190"/>
      <c r="O437" s="190"/>
      <c r="P437" s="190"/>
      <c r="Q437" s="190"/>
      <c r="R437" s="190"/>
      <c r="S437" s="190"/>
      <c r="T437" s="190"/>
      <c r="U437" s="190"/>
      <c r="V437" s="190"/>
      <c r="W437" s="190"/>
      <c r="X437" s="190"/>
      <c r="Y437" s="190"/>
      <c r="Z437" s="190"/>
    </row>
    <row r="438" spans="1:26" ht="25.5" customHeight="1" x14ac:dyDescent="0.2">
      <c r="A438" s="397"/>
      <c r="B438" s="196"/>
      <c r="C438" s="197" t="s">
        <v>748</v>
      </c>
      <c r="D438" s="400" t="s">
        <v>628</v>
      </c>
      <c r="E438" s="399"/>
      <c r="F438" s="399"/>
      <c r="G438" s="399"/>
      <c r="H438" s="399"/>
      <c r="I438" s="399"/>
      <c r="J438" s="399"/>
      <c r="K438" s="399"/>
      <c r="L438" s="399"/>
      <c r="M438" s="190"/>
      <c r="N438" s="190"/>
      <c r="O438" s="190"/>
      <c r="P438" s="190"/>
      <c r="Q438" s="190"/>
      <c r="R438" s="190"/>
      <c r="S438" s="190"/>
      <c r="T438" s="190"/>
      <c r="U438" s="190"/>
      <c r="V438" s="190"/>
      <c r="W438" s="190"/>
      <c r="X438" s="190"/>
      <c r="Y438" s="190"/>
      <c r="Z438" s="190"/>
    </row>
    <row r="439" spans="1:26" ht="11.25" x14ac:dyDescent="0.2">
      <c r="A439" s="397"/>
      <c r="B439" s="196"/>
      <c r="C439" s="197" t="s">
        <v>370</v>
      </c>
      <c r="D439" s="400" t="s">
        <v>627</v>
      </c>
      <c r="E439" s="399"/>
      <c r="F439" s="399"/>
      <c r="G439" s="399"/>
      <c r="H439" s="399"/>
      <c r="I439" s="399"/>
      <c r="J439" s="399"/>
      <c r="K439" s="399"/>
      <c r="L439" s="399"/>
      <c r="M439" s="190"/>
      <c r="N439" s="190"/>
      <c r="O439" s="190"/>
      <c r="P439" s="190"/>
      <c r="Q439" s="190"/>
      <c r="R439" s="190"/>
      <c r="S439" s="190"/>
      <c r="T439" s="190"/>
      <c r="U439" s="190"/>
      <c r="V439" s="190"/>
      <c r="W439" s="190"/>
      <c r="X439" s="190"/>
      <c r="Y439" s="190"/>
      <c r="Z439" s="190"/>
    </row>
    <row r="440" spans="1:26" ht="2.1" customHeight="1" x14ac:dyDescent="0.2">
      <c r="A440" s="397"/>
      <c r="B440" s="222"/>
      <c r="C440" s="221"/>
      <c r="D440" s="207"/>
      <c r="E440" s="202"/>
      <c r="F440" s="202"/>
      <c r="G440" s="202"/>
      <c r="H440" s="203"/>
      <c r="I440" s="202"/>
      <c r="J440" s="202"/>
      <c r="K440" s="204"/>
      <c r="L440" s="204"/>
      <c r="M440" s="190"/>
      <c r="N440" s="190"/>
      <c r="O440" s="190"/>
      <c r="P440" s="190"/>
      <c r="Q440" s="190"/>
      <c r="R440" s="190"/>
      <c r="S440" s="190"/>
      <c r="T440" s="190"/>
      <c r="U440" s="190"/>
      <c r="V440" s="190"/>
      <c r="W440" s="190"/>
      <c r="X440" s="190"/>
      <c r="Y440" s="190"/>
      <c r="Z440" s="190"/>
    </row>
    <row r="441" spans="1:26" ht="15" customHeight="1" x14ac:dyDescent="0.2">
      <c r="A441" s="397"/>
      <c r="B441" s="222"/>
      <c r="C441" s="197" t="s">
        <v>777</v>
      </c>
      <c r="D441" s="400" t="s">
        <v>626</v>
      </c>
      <c r="E441" s="399"/>
      <c r="F441" s="399"/>
      <c r="G441" s="399"/>
      <c r="H441" s="399"/>
      <c r="I441" s="399"/>
      <c r="J441" s="399"/>
      <c r="K441" s="399"/>
      <c r="L441" s="399"/>
      <c r="M441" s="190"/>
      <c r="N441" s="190"/>
      <c r="O441" s="190"/>
      <c r="P441" s="190"/>
      <c r="Q441" s="190"/>
      <c r="R441" s="190"/>
      <c r="S441" s="190"/>
      <c r="T441" s="190"/>
      <c r="U441" s="190"/>
      <c r="V441" s="190"/>
      <c r="W441" s="190"/>
      <c r="X441" s="190"/>
      <c r="Y441" s="190"/>
      <c r="Z441" s="190"/>
    </row>
    <row r="442" spans="1:26" ht="24" customHeight="1" x14ac:dyDescent="0.2">
      <c r="A442" s="397"/>
      <c r="B442" s="196"/>
      <c r="C442" s="197" t="s">
        <v>43</v>
      </c>
      <c r="D442" s="400" t="s">
        <v>871</v>
      </c>
      <c r="E442" s="399"/>
      <c r="F442" s="399"/>
      <c r="G442" s="399"/>
      <c r="H442" s="399"/>
      <c r="I442" s="399"/>
      <c r="J442" s="399"/>
      <c r="K442" s="399"/>
      <c r="L442" s="399"/>
      <c r="M442" s="190"/>
      <c r="N442" s="190"/>
      <c r="O442" s="190"/>
      <c r="P442" s="190"/>
      <c r="Q442" s="190"/>
      <c r="R442" s="190"/>
      <c r="S442" s="190"/>
      <c r="T442" s="190"/>
      <c r="U442" s="190"/>
      <c r="V442" s="190"/>
      <c r="W442" s="190"/>
      <c r="X442" s="190"/>
      <c r="Y442" s="190"/>
      <c r="Z442" s="190"/>
    </row>
    <row r="443" spans="1:26" ht="24" customHeight="1" x14ac:dyDescent="0.2">
      <c r="A443" s="397"/>
      <c r="B443" s="222"/>
      <c r="C443" s="197" t="s">
        <v>759</v>
      </c>
      <c r="D443" s="400" t="s">
        <v>617</v>
      </c>
      <c r="E443" s="399"/>
      <c r="F443" s="399"/>
      <c r="G443" s="399"/>
      <c r="H443" s="399"/>
      <c r="I443" s="399"/>
      <c r="J443" s="399"/>
      <c r="K443" s="399"/>
      <c r="L443" s="399"/>
      <c r="M443" s="190"/>
      <c r="N443" s="190"/>
      <c r="O443" s="190"/>
      <c r="P443" s="190"/>
      <c r="Q443" s="190"/>
      <c r="R443" s="190"/>
      <c r="S443" s="190"/>
      <c r="T443" s="190"/>
      <c r="U443" s="190"/>
      <c r="V443" s="190"/>
      <c r="W443" s="190"/>
      <c r="X443" s="190"/>
      <c r="Y443" s="190"/>
      <c r="Z443" s="190"/>
    </row>
    <row r="444" spans="1:26" ht="15" customHeight="1" x14ac:dyDescent="0.2">
      <c r="A444" s="397"/>
      <c r="B444" s="222"/>
      <c r="C444" s="197" t="s">
        <v>760</v>
      </c>
      <c r="D444" s="401" t="s">
        <v>872</v>
      </c>
      <c r="E444" s="401"/>
      <c r="F444" s="401"/>
      <c r="G444" s="401"/>
      <c r="H444" s="401"/>
      <c r="I444" s="401"/>
      <c r="J444" s="401"/>
      <c r="K444" s="401"/>
      <c r="L444" s="401"/>
      <c r="M444" s="190"/>
      <c r="N444" s="190"/>
      <c r="O444" s="190"/>
      <c r="P444" s="190"/>
      <c r="Q444" s="190"/>
      <c r="R444" s="190"/>
      <c r="S444" s="190"/>
      <c r="T444" s="190"/>
      <c r="U444" s="190"/>
      <c r="V444" s="190"/>
      <c r="W444" s="190"/>
      <c r="X444" s="190"/>
      <c r="Y444" s="190"/>
      <c r="Z444" s="190"/>
    </row>
    <row r="445" spans="1:26" ht="2.1" customHeight="1" x14ac:dyDescent="0.2">
      <c r="A445" s="397"/>
      <c r="B445" s="222"/>
      <c r="C445" s="218"/>
      <c r="D445" s="207"/>
      <c r="E445" s="232"/>
      <c r="F445" s="232"/>
      <c r="G445" s="232"/>
      <c r="H445" s="203"/>
      <c r="I445" s="202"/>
      <c r="J445" s="202"/>
      <c r="K445" s="204"/>
      <c r="L445" s="204"/>
      <c r="M445" s="190"/>
      <c r="N445" s="190"/>
      <c r="O445" s="190"/>
      <c r="P445" s="190"/>
      <c r="Q445" s="190"/>
      <c r="R445" s="190"/>
      <c r="S445" s="190"/>
      <c r="T445" s="190"/>
      <c r="U445" s="190"/>
      <c r="V445" s="190"/>
      <c r="W445" s="190"/>
      <c r="X445" s="190"/>
      <c r="Y445" s="190"/>
      <c r="Z445" s="190"/>
    </row>
    <row r="446" spans="1:26" ht="15" customHeight="1" x14ac:dyDescent="0.2">
      <c r="A446" s="397"/>
      <c r="B446" s="196"/>
      <c r="C446" s="197" t="s">
        <v>762</v>
      </c>
      <c r="D446" s="400" t="s">
        <v>763</v>
      </c>
      <c r="E446" s="400"/>
      <c r="F446" s="400"/>
      <c r="G446" s="220"/>
      <c r="H446" s="225" t="s">
        <v>787</v>
      </c>
      <c r="I446" s="400" t="s">
        <v>765</v>
      </c>
      <c r="J446" s="400"/>
      <c r="K446" s="400"/>
      <c r="L446" s="400"/>
      <c r="M446" s="190"/>
      <c r="N446" s="190"/>
      <c r="O446" s="190"/>
      <c r="P446" s="190"/>
      <c r="Q446" s="190"/>
      <c r="R446" s="190"/>
      <c r="S446" s="190"/>
      <c r="T446" s="190"/>
      <c r="U446" s="190"/>
      <c r="V446" s="190"/>
      <c r="W446" s="190"/>
      <c r="X446" s="190"/>
      <c r="Y446" s="190"/>
      <c r="Z446" s="190"/>
    </row>
    <row r="447" spans="1:26" ht="15" customHeight="1" x14ac:dyDescent="0.2">
      <c r="A447" s="397"/>
      <c r="B447" s="190"/>
      <c r="C447" s="197" t="s">
        <v>766</v>
      </c>
      <c r="D447" s="400" t="s">
        <v>767</v>
      </c>
      <c r="E447" s="399"/>
      <c r="F447" s="399"/>
      <c r="G447" s="220"/>
      <c r="H447" s="225" t="s">
        <v>768</v>
      </c>
      <c r="I447" s="400" t="s">
        <v>804</v>
      </c>
      <c r="J447" s="399"/>
      <c r="K447" s="399"/>
      <c r="L447" s="400"/>
      <c r="M447" s="190"/>
      <c r="N447" s="190"/>
      <c r="O447" s="190"/>
      <c r="P447" s="190"/>
      <c r="Q447" s="190"/>
      <c r="R447" s="190"/>
      <c r="S447" s="190"/>
      <c r="T447" s="190"/>
      <c r="U447" s="190"/>
      <c r="V447" s="190"/>
      <c r="W447" s="190"/>
      <c r="X447" s="190"/>
      <c r="Y447" s="190"/>
      <c r="Z447" s="190"/>
    </row>
    <row r="448" spans="1:26" ht="15" customHeight="1" x14ac:dyDescent="0.2">
      <c r="A448" s="397"/>
      <c r="B448" s="190"/>
      <c r="C448" s="197" t="s">
        <v>770</v>
      </c>
      <c r="D448" s="400" t="s">
        <v>805</v>
      </c>
      <c r="E448" s="399"/>
      <c r="F448" s="399"/>
      <c r="G448" s="220"/>
      <c r="H448" s="226"/>
      <c r="I448" s="220"/>
      <c r="J448" s="220"/>
      <c r="K448" s="220"/>
      <c r="L448" s="220"/>
      <c r="M448" s="190"/>
      <c r="N448" s="190"/>
      <c r="O448" s="190"/>
      <c r="P448" s="190"/>
      <c r="Q448" s="190"/>
      <c r="R448" s="190"/>
      <c r="S448" s="190"/>
      <c r="T448" s="190"/>
      <c r="U448" s="190"/>
      <c r="V448" s="190"/>
      <c r="W448" s="190"/>
      <c r="X448" s="190"/>
      <c r="Y448" s="190"/>
      <c r="Z448" s="190"/>
    </row>
    <row r="449" spans="1:26" ht="15" customHeight="1" x14ac:dyDescent="0.2">
      <c r="A449" s="397"/>
      <c r="B449" s="190"/>
      <c r="C449" s="197" t="s">
        <v>772</v>
      </c>
      <c r="D449" s="405" t="s">
        <v>773</v>
      </c>
      <c r="E449" s="405"/>
      <c r="F449" s="405"/>
      <c r="G449" s="405"/>
      <c r="H449" s="405"/>
      <c r="I449" s="405"/>
      <c r="J449" s="405"/>
      <c r="K449" s="405"/>
      <c r="L449" s="405"/>
      <c r="M449" s="190"/>
      <c r="N449" s="190"/>
      <c r="O449" s="190"/>
      <c r="P449" s="190"/>
      <c r="Q449" s="190"/>
      <c r="R449" s="190"/>
      <c r="S449" s="190"/>
      <c r="T449" s="190"/>
      <c r="U449" s="190"/>
      <c r="V449" s="190"/>
      <c r="W449" s="190"/>
      <c r="X449" s="190"/>
      <c r="Y449" s="190"/>
      <c r="Z449" s="190"/>
    </row>
    <row r="450" spans="1:26" ht="3.95" customHeight="1" x14ac:dyDescent="0.2">
      <c r="A450" s="190"/>
      <c r="B450" s="190"/>
      <c r="C450" s="190"/>
      <c r="D450" s="207"/>
      <c r="E450" s="234"/>
      <c r="F450" s="234"/>
      <c r="G450" s="234"/>
      <c r="H450" s="237"/>
      <c r="I450" s="234"/>
      <c r="J450" s="234"/>
      <c r="K450" s="234"/>
      <c r="L450" s="234"/>
      <c r="M450" s="190"/>
      <c r="N450" s="190"/>
      <c r="O450" s="190"/>
      <c r="P450" s="190"/>
      <c r="Q450" s="190"/>
      <c r="R450" s="190"/>
      <c r="S450" s="190"/>
      <c r="T450" s="190"/>
      <c r="U450" s="190"/>
      <c r="V450" s="190"/>
      <c r="W450" s="190"/>
      <c r="X450" s="190"/>
      <c r="Y450" s="190"/>
      <c r="Z450" s="190"/>
    </row>
    <row r="451" spans="1:26" ht="15" customHeight="1" x14ac:dyDescent="0.2">
      <c r="A451" s="396" t="s">
        <v>403</v>
      </c>
      <c r="B451" s="196"/>
      <c r="C451" s="197" t="s">
        <v>755</v>
      </c>
      <c r="D451" s="400" t="s">
        <v>873</v>
      </c>
      <c r="E451" s="399"/>
      <c r="F451" s="399"/>
      <c r="G451" s="399"/>
      <c r="H451" s="399"/>
      <c r="I451" s="399"/>
      <c r="J451" s="399"/>
      <c r="K451" s="399"/>
      <c r="L451" s="399"/>
      <c r="M451" s="190"/>
      <c r="N451" s="190"/>
      <c r="O451" s="190"/>
      <c r="P451" s="190"/>
      <c r="Q451" s="190"/>
      <c r="R451" s="190"/>
      <c r="S451" s="190"/>
      <c r="T451" s="190"/>
      <c r="U451" s="190"/>
      <c r="V451" s="190"/>
      <c r="W451" s="190"/>
      <c r="X451" s="190"/>
      <c r="Y451" s="190"/>
      <c r="Z451" s="190"/>
    </row>
    <row r="452" spans="1:26" ht="15" customHeight="1" x14ac:dyDescent="0.2">
      <c r="A452" s="397"/>
      <c r="B452" s="196"/>
      <c r="C452" s="197" t="s">
        <v>748</v>
      </c>
      <c r="D452" s="400" t="s">
        <v>713</v>
      </c>
      <c r="E452" s="399"/>
      <c r="F452" s="399"/>
      <c r="G452" s="399"/>
      <c r="H452" s="399"/>
      <c r="I452" s="399"/>
      <c r="J452" s="399"/>
      <c r="K452" s="399"/>
      <c r="L452" s="399"/>
      <c r="M452" s="190"/>
      <c r="N452" s="190"/>
      <c r="O452" s="190"/>
      <c r="P452" s="190"/>
      <c r="Q452" s="190"/>
      <c r="R452" s="190"/>
      <c r="S452" s="190"/>
      <c r="T452" s="190"/>
      <c r="U452" s="190"/>
      <c r="V452" s="190"/>
      <c r="W452" s="190"/>
      <c r="X452" s="190"/>
      <c r="Y452" s="190"/>
      <c r="Z452" s="190"/>
    </row>
    <row r="453" spans="1:26" ht="11.25" x14ac:dyDescent="0.2">
      <c r="A453" s="397"/>
      <c r="B453" s="196"/>
      <c r="C453" s="197" t="s">
        <v>370</v>
      </c>
      <c r="D453" s="400" t="s">
        <v>625</v>
      </c>
      <c r="E453" s="399"/>
      <c r="F453" s="399"/>
      <c r="G453" s="399"/>
      <c r="H453" s="399"/>
      <c r="I453" s="399"/>
      <c r="J453" s="399"/>
      <c r="K453" s="399"/>
      <c r="L453" s="399"/>
      <c r="M453" s="190"/>
      <c r="N453" s="190"/>
      <c r="O453" s="190"/>
      <c r="P453" s="190"/>
      <c r="Q453" s="190"/>
      <c r="R453" s="190"/>
      <c r="S453" s="190"/>
      <c r="T453" s="190"/>
      <c r="U453" s="190"/>
      <c r="V453" s="190"/>
      <c r="W453" s="190"/>
      <c r="X453" s="190"/>
      <c r="Y453" s="190"/>
      <c r="Z453" s="190"/>
    </row>
    <row r="454" spans="1:26" ht="2.1" customHeight="1" x14ac:dyDescent="0.2">
      <c r="A454" s="397"/>
      <c r="B454" s="222"/>
      <c r="C454" s="221"/>
      <c r="D454" s="207"/>
      <c r="E454" s="202"/>
      <c r="F454" s="202"/>
      <c r="G454" s="202"/>
      <c r="H454" s="203"/>
      <c r="I454" s="202"/>
      <c r="J454" s="202"/>
      <c r="K454" s="204"/>
      <c r="L454" s="204"/>
      <c r="M454" s="190"/>
      <c r="N454" s="190"/>
      <c r="O454" s="190"/>
      <c r="P454" s="190"/>
      <c r="Q454" s="190"/>
      <c r="R454" s="190"/>
      <c r="S454" s="190"/>
      <c r="T454" s="190"/>
      <c r="U454" s="190"/>
      <c r="V454" s="190"/>
      <c r="W454" s="190"/>
      <c r="X454" s="190"/>
      <c r="Y454" s="190"/>
      <c r="Z454" s="190"/>
    </row>
    <row r="455" spans="1:26" ht="15" customHeight="1" x14ac:dyDescent="0.2">
      <c r="A455" s="397"/>
      <c r="B455" s="196"/>
      <c r="C455" s="197" t="s">
        <v>777</v>
      </c>
      <c r="D455" s="400" t="s">
        <v>874</v>
      </c>
      <c r="E455" s="399"/>
      <c r="F455" s="399"/>
      <c r="G455" s="399"/>
      <c r="H455" s="399"/>
      <c r="I455" s="399"/>
      <c r="J455" s="399"/>
      <c r="K455" s="399"/>
      <c r="L455" s="399"/>
      <c r="M455" s="190"/>
      <c r="N455" s="190"/>
      <c r="O455" s="190"/>
      <c r="P455" s="190"/>
      <c r="Q455" s="190"/>
      <c r="R455" s="190"/>
      <c r="S455" s="190"/>
      <c r="T455" s="190"/>
      <c r="U455" s="190"/>
      <c r="V455" s="190"/>
      <c r="W455" s="190"/>
      <c r="X455" s="190"/>
      <c r="Y455" s="190"/>
      <c r="Z455" s="190"/>
    </row>
    <row r="456" spans="1:26" ht="24.75" customHeight="1" x14ac:dyDescent="0.2">
      <c r="A456" s="397"/>
      <c r="B456" s="196"/>
      <c r="C456" s="197" t="s">
        <v>43</v>
      </c>
      <c r="D456" s="400" t="s">
        <v>875</v>
      </c>
      <c r="E456" s="399"/>
      <c r="F456" s="399"/>
      <c r="G456" s="399"/>
      <c r="H456" s="399"/>
      <c r="I456" s="399"/>
      <c r="J456" s="399"/>
      <c r="K456" s="399"/>
      <c r="L456" s="399"/>
      <c r="M456" s="190"/>
      <c r="N456" s="190"/>
      <c r="O456" s="190"/>
      <c r="P456" s="190"/>
      <c r="Q456" s="190"/>
      <c r="R456" s="190"/>
      <c r="S456" s="190"/>
      <c r="T456" s="190"/>
      <c r="U456" s="190"/>
      <c r="V456" s="190"/>
      <c r="W456" s="190"/>
      <c r="X456" s="190"/>
      <c r="Y456" s="190"/>
      <c r="Z456" s="190"/>
    </row>
    <row r="457" spans="1:26" ht="23.25" customHeight="1" x14ac:dyDescent="0.2">
      <c r="A457" s="397"/>
      <c r="B457" s="196"/>
      <c r="C457" s="197" t="s">
        <v>759</v>
      </c>
      <c r="D457" s="400" t="s">
        <v>624</v>
      </c>
      <c r="E457" s="399"/>
      <c r="F457" s="399"/>
      <c r="G457" s="399"/>
      <c r="H457" s="399"/>
      <c r="I457" s="399"/>
      <c r="J457" s="399"/>
      <c r="K457" s="399"/>
      <c r="L457" s="399"/>
      <c r="M457" s="190"/>
      <c r="N457" s="190"/>
      <c r="O457" s="190"/>
      <c r="P457" s="190"/>
      <c r="Q457" s="190"/>
      <c r="R457" s="190"/>
      <c r="S457" s="190"/>
      <c r="T457" s="190"/>
      <c r="U457" s="190"/>
      <c r="V457" s="190"/>
      <c r="W457" s="190"/>
      <c r="X457" s="190"/>
      <c r="Y457" s="190"/>
      <c r="Z457" s="190"/>
    </row>
    <row r="458" spans="1:26" ht="15" customHeight="1" x14ac:dyDescent="0.2">
      <c r="A458" s="397"/>
      <c r="B458" s="222"/>
      <c r="C458" s="197" t="s">
        <v>760</v>
      </c>
      <c r="D458" s="403" t="s">
        <v>876</v>
      </c>
      <c r="E458" s="403"/>
      <c r="F458" s="403"/>
      <c r="G458" s="403"/>
      <c r="H458" s="403"/>
      <c r="I458" s="403"/>
      <c r="J458" s="403"/>
      <c r="K458" s="403"/>
      <c r="L458" s="403"/>
      <c r="M458" s="190"/>
      <c r="N458" s="190"/>
      <c r="O458" s="190"/>
      <c r="P458" s="190"/>
      <c r="Q458" s="190"/>
      <c r="R458" s="190"/>
      <c r="S458" s="190"/>
      <c r="T458" s="190"/>
      <c r="U458" s="190"/>
      <c r="V458" s="190"/>
      <c r="W458" s="190"/>
      <c r="X458" s="190"/>
      <c r="Y458" s="190"/>
      <c r="Z458" s="190"/>
    </row>
    <row r="459" spans="1:26" ht="2.1" customHeight="1" x14ac:dyDescent="0.2">
      <c r="A459" s="397"/>
      <c r="B459" s="222"/>
      <c r="C459" s="218"/>
      <c r="D459" s="223"/>
      <c r="E459" s="224"/>
      <c r="F459" s="224"/>
      <c r="G459" s="224"/>
      <c r="H459" s="203"/>
      <c r="I459" s="202"/>
      <c r="J459" s="202"/>
      <c r="K459" s="204"/>
      <c r="L459" s="204"/>
      <c r="M459" s="190"/>
      <c r="N459" s="190"/>
      <c r="O459" s="190"/>
      <c r="P459" s="190"/>
      <c r="Q459" s="190"/>
      <c r="R459" s="190"/>
      <c r="S459" s="190"/>
      <c r="T459" s="190"/>
      <c r="U459" s="190"/>
      <c r="V459" s="190"/>
      <c r="W459" s="190"/>
      <c r="X459" s="190"/>
      <c r="Y459" s="190"/>
      <c r="Z459" s="190"/>
    </row>
    <row r="460" spans="1:26" ht="15" customHeight="1" x14ac:dyDescent="0.2">
      <c r="A460" s="397"/>
      <c r="B460" s="196"/>
      <c r="C460" s="197" t="s">
        <v>762</v>
      </c>
      <c r="D460" s="400" t="s">
        <v>763</v>
      </c>
      <c r="E460" s="399"/>
      <c r="F460" s="399"/>
      <c r="G460" s="220"/>
      <c r="H460" s="225" t="s">
        <v>787</v>
      </c>
      <c r="I460" s="400" t="s">
        <v>765</v>
      </c>
      <c r="J460" s="399"/>
      <c r="K460" s="399"/>
      <c r="L460" s="400"/>
      <c r="M460" s="190"/>
      <c r="N460" s="190"/>
      <c r="O460" s="190"/>
      <c r="P460" s="190"/>
      <c r="Q460" s="190"/>
      <c r="R460" s="190"/>
      <c r="S460" s="190"/>
      <c r="T460" s="190"/>
      <c r="U460" s="190"/>
      <c r="V460" s="190"/>
      <c r="W460" s="190"/>
      <c r="X460" s="190"/>
      <c r="Y460" s="190"/>
      <c r="Z460" s="190"/>
    </row>
    <row r="461" spans="1:26" ht="15" customHeight="1" x14ac:dyDescent="0.2">
      <c r="A461" s="397"/>
      <c r="B461" s="196"/>
      <c r="C461" s="197" t="s">
        <v>766</v>
      </c>
      <c r="D461" s="400" t="s">
        <v>767</v>
      </c>
      <c r="E461" s="399"/>
      <c r="F461" s="399"/>
      <c r="G461" s="220"/>
      <c r="H461" s="225" t="s">
        <v>768</v>
      </c>
      <c r="I461" s="400" t="s">
        <v>804</v>
      </c>
      <c r="J461" s="399"/>
      <c r="K461" s="399"/>
      <c r="L461" s="400"/>
      <c r="M461" s="190"/>
      <c r="N461" s="190"/>
      <c r="O461" s="190"/>
      <c r="P461" s="190"/>
      <c r="Q461" s="190"/>
      <c r="R461" s="190"/>
      <c r="S461" s="190"/>
      <c r="T461" s="190"/>
      <c r="U461" s="190"/>
      <c r="V461" s="190"/>
      <c r="W461" s="190"/>
      <c r="X461" s="190"/>
      <c r="Y461" s="190"/>
      <c r="Z461" s="190"/>
    </row>
    <row r="462" spans="1:26" ht="15" customHeight="1" x14ac:dyDescent="0.2">
      <c r="A462" s="397"/>
      <c r="B462" s="196"/>
      <c r="C462" s="197" t="s">
        <v>770</v>
      </c>
      <c r="D462" s="400" t="s">
        <v>805</v>
      </c>
      <c r="E462" s="399"/>
      <c r="F462" s="399"/>
      <c r="G462" s="220"/>
      <c r="H462" s="226"/>
      <c r="I462" s="220"/>
      <c r="J462" s="220"/>
      <c r="K462" s="220"/>
      <c r="L462" s="220"/>
      <c r="M462" s="190"/>
      <c r="N462" s="190"/>
      <c r="O462" s="190"/>
      <c r="P462" s="190"/>
      <c r="Q462" s="190"/>
      <c r="R462" s="190"/>
      <c r="S462" s="190"/>
      <c r="T462" s="190"/>
      <c r="U462" s="190"/>
      <c r="V462" s="190"/>
      <c r="W462" s="190"/>
      <c r="X462" s="190"/>
      <c r="Y462" s="190"/>
      <c r="Z462" s="190"/>
    </row>
    <row r="463" spans="1:26" ht="15" customHeight="1" x14ac:dyDescent="0.2">
      <c r="A463" s="397"/>
      <c r="B463" s="196"/>
      <c r="C463" s="197" t="s">
        <v>772</v>
      </c>
      <c r="D463" s="405" t="s">
        <v>773</v>
      </c>
      <c r="E463" s="405"/>
      <c r="F463" s="405"/>
      <c r="G463" s="405"/>
      <c r="H463" s="405"/>
      <c r="I463" s="405"/>
      <c r="J463" s="405"/>
      <c r="K463" s="405"/>
      <c r="L463" s="405"/>
      <c r="M463" s="190"/>
      <c r="N463" s="190"/>
      <c r="O463" s="190"/>
      <c r="P463" s="190"/>
      <c r="Q463" s="190"/>
      <c r="R463" s="190"/>
      <c r="S463" s="190"/>
      <c r="T463" s="190"/>
      <c r="U463" s="190"/>
      <c r="V463" s="190"/>
      <c r="W463" s="190"/>
      <c r="X463" s="190"/>
      <c r="Y463" s="190"/>
      <c r="Z463" s="190"/>
    </row>
    <row r="464" spans="1:26" ht="3.95" customHeight="1" x14ac:dyDescent="0.2">
      <c r="A464" s="190"/>
      <c r="B464" s="190"/>
      <c r="C464" s="190"/>
      <c r="D464" s="207"/>
      <c r="E464" s="234"/>
      <c r="F464" s="234"/>
      <c r="G464" s="234"/>
      <c r="H464" s="237"/>
      <c r="I464" s="234"/>
      <c r="J464" s="234"/>
      <c r="K464" s="234"/>
      <c r="L464" s="234"/>
      <c r="M464" s="190"/>
      <c r="N464" s="190"/>
      <c r="O464" s="190"/>
      <c r="P464" s="190"/>
      <c r="Q464" s="190"/>
      <c r="R464" s="190"/>
      <c r="S464" s="190"/>
      <c r="T464" s="190"/>
      <c r="U464" s="190"/>
      <c r="V464" s="190"/>
      <c r="W464" s="190"/>
      <c r="X464" s="190"/>
      <c r="Y464" s="190"/>
      <c r="Z464" s="190"/>
    </row>
    <row r="465" spans="1:26" ht="15" customHeight="1" x14ac:dyDescent="0.2">
      <c r="A465" s="396" t="s">
        <v>404</v>
      </c>
      <c r="B465" s="196"/>
      <c r="C465" s="197" t="s">
        <v>755</v>
      </c>
      <c r="D465" s="411">
        <v>117.1</v>
      </c>
      <c r="E465" s="399"/>
      <c r="F465" s="399"/>
      <c r="G465" s="399"/>
      <c r="H465" s="399"/>
      <c r="I465" s="399"/>
      <c r="J465" s="399"/>
      <c r="K465" s="399"/>
      <c r="L465" s="399"/>
      <c r="M465" s="190"/>
      <c r="N465" s="190"/>
      <c r="O465" s="190"/>
      <c r="P465" s="190"/>
      <c r="Q465" s="190"/>
      <c r="R465" s="190"/>
      <c r="S465" s="190"/>
      <c r="T465" s="190"/>
      <c r="U465" s="190"/>
      <c r="V465" s="190"/>
      <c r="W465" s="190"/>
      <c r="X465" s="190"/>
      <c r="Y465" s="190"/>
      <c r="Z465" s="190"/>
    </row>
    <row r="466" spans="1:26" ht="15" customHeight="1" x14ac:dyDescent="0.2">
      <c r="A466" s="397"/>
      <c r="B466" s="196"/>
      <c r="C466" s="197" t="s">
        <v>748</v>
      </c>
      <c r="D466" s="400" t="s">
        <v>714</v>
      </c>
      <c r="E466" s="399"/>
      <c r="F466" s="399"/>
      <c r="G466" s="399"/>
      <c r="H466" s="399"/>
      <c r="I466" s="399"/>
      <c r="J466" s="399"/>
      <c r="K466" s="399"/>
      <c r="L466" s="399"/>
      <c r="M466" s="190"/>
      <c r="N466" s="190"/>
      <c r="O466" s="190"/>
      <c r="P466" s="190"/>
      <c r="Q466" s="190"/>
      <c r="R466" s="190"/>
      <c r="S466" s="190"/>
      <c r="T466" s="190"/>
      <c r="U466" s="190"/>
      <c r="V466" s="190"/>
      <c r="W466" s="190"/>
      <c r="X466" s="190"/>
      <c r="Y466" s="190"/>
      <c r="Z466" s="190"/>
    </row>
    <row r="467" spans="1:26" ht="11.25" x14ac:dyDescent="0.2">
      <c r="A467" s="397"/>
      <c r="B467" s="196"/>
      <c r="C467" s="197" t="s">
        <v>370</v>
      </c>
      <c r="D467" s="400" t="s">
        <v>623</v>
      </c>
      <c r="E467" s="399"/>
      <c r="F467" s="399"/>
      <c r="G467" s="399"/>
      <c r="H467" s="399"/>
      <c r="I467" s="399"/>
      <c r="J467" s="399"/>
      <c r="K467" s="399"/>
      <c r="L467" s="399"/>
      <c r="M467" s="190"/>
      <c r="N467" s="190"/>
      <c r="O467" s="190"/>
      <c r="P467" s="190"/>
      <c r="Q467" s="190"/>
      <c r="R467" s="190"/>
      <c r="S467" s="190"/>
      <c r="T467" s="190"/>
      <c r="U467" s="190"/>
      <c r="V467" s="190"/>
      <c r="W467" s="190"/>
      <c r="X467" s="190"/>
      <c r="Y467" s="190"/>
      <c r="Z467" s="190"/>
    </row>
    <row r="468" spans="1:26" ht="2.1" customHeight="1" x14ac:dyDescent="0.2">
      <c r="A468" s="397"/>
      <c r="B468" s="222"/>
      <c r="C468" s="221"/>
      <c r="D468" s="207"/>
      <c r="E468" s="202"/>
      <c r="F468" s="202"/>
      <c r="G468" s="202"/>
      <c r="H468" s="203"/>
      <c r="I468" s="202"/>
      <c r="J468" s="202"/>
      <c r="K468" s="204"/>
      <c r="L468" s="204"/>
      <c r="M468" s="190"/>
      <c r="N468" s="190"/>
      <c r="O468" s="190"/>
      <c r="P468" s="190"/>
      <c r="Q468" s="190"/>
      <c r="R468" s="190"/>
      <c r="S468" s="190"/>
      <c r="T468" s="190"/>
      <c r="U468" s="190"/>
      <c r="V468" s="190"/>
      <c r="W468" s="190"/>
      <c r="X468" s="190"/>
      <c r="Y468" s="190"/>
      <c r="Z468" s="190"/>
    </row>
    <row r="469" spans="1:26" ht="14.1" customHeight="1" x14ac:dyDescent="0.2">
      <c r="A469" s="397"/>
      <c r="B469" s="196"/>
      <c r="C469" s="197" t="s">
        <v>777</v>
      </c>
      <c r="D469" s="400" t="s">
        <v>606</v>
      </c>
      <c r="E469" s="399"/>
      <c r="F469" s="399"/>
      <c r="G469" s="399"/>
      <c r="H469" s="399"/>
      <c r="I469" s="399"/>
      <c r="J469" s="399"/>
      <c r="K469" s="399"/>
      <c r="L469" s="399"/>
      <c r="M469" s="190"/>
      <c r="N469" s="190"/>
      <c r="O469" s="190"/>
      <c r="P469" s="190"/>
      <c r="Q469" s="190"/>
      <c r="R469" s="190"/>
      <c r="S469" s="190"/>
      <c r="T469" s="190"/>
      <c r="U469" s="190"/>
      <c r="V469" s="190"/>
      <c r="W469" s="190"/>
      <c r="X469" s="190"/>
      <c r="Y469" s="190"/>
      <c r="Z469" s="190"/>
    </row>
    <row r="470" spans="1:26" ht="24" customHeight="1" x14ac:dyDescent="0.2">
      <c r="A470" s="397"/>
      <c r="B470" s="196"/>
      <c r="C470" s="197" t="s">
        <v>43</v>
      </c>
      <c r="D470" s="400" t="s">
        <v>877</v>
      </c>
      <c r="E470" s="399"/>
      <c r="F470" s="399"/>
      <c r="G470" s="399"/>
      <c r="H470" s="399"/>
      <c r="I470" s="399"/>
      <c r="J470" s="399"/>
      <c r="K470" s="399"/>
      <c r="L470" s="399"/>
      <c r="M470" s="190"/>
      <c r="N470" s="190"/>
      <c r="O470" s="190"/>
      <c r="P470" s="190"/>
      <c r="Q470" s="190"/>
      <c r="R470" s="190"/>
      <c r="S470" s="190"/>
      <c r="T470" s="190"/>
      <c r="U470" s="190"/>
      <c r="V470" s="190"/>
      <c r="W470" s="190"/>
      <c r="X470" s="190"/>
      <c r="Y470" s="190"/>
      <c r="Z470" s="190"/>
    </row>
    <row r="471" spans="1:26" ht="14.1" customHeight="1" x14ac:dyDescent="0.2">
      <c r="A471" s="397"/>
      <c r="B471" s="196"/>
      <c r="C471" s="197" t="s">
        <v>759</v>
      </c>
      <c r="D471" s="400" t="s">
        <v>878</v>
      </c>
      <c r="E471" s="399"/>
      <c r="F471" s="399"/>
      <c r="G471" s="399"/>
      <c r="H471" s="399"/>
      <c r="I471" s="399"/>
      <c r="J471" s="399"/>
      <c r="K471" s="399"/>
      <c r="L471" s="399"/>
      <c r="M471" s="190"/>
      <c r="N471" s="190"/>
      <c r="O471" s="190"/>
      <c r="P471" s="190"/>
      <c r="Q471" s="190"/>
      <c r="R471" s="190"/>
      <c r="S471" s="190"/>
      <c r="T471" s="190"/>
      <c r="U471" s="190"/>
      <c r="V471" s="190"/>
      <c r="W471" s="190"/>
      <c r="X471" s="190"/>
      <c r="Y471" s="190"/>
      <c r="Z471" s="190"/>
    </row>
    <row r="472" spans="1:26" ht="14.1" customHeight="1" x14ac:dyDescent="0.2">
      <c r="A472" s="397"/>
      <c r="B472" s="222"/>
      <c r="C472" s="197" t="s">
        <v>760</v>
      </c>
      <c r="D472" s="403" t="s">
        <v>879</v>
      </c>
      <c r="E472" s="403"/>
      <c r="F472" s="403"/>
      <c r="G472" s="403"/>
      <c r="H472" s="403"/>
      <c r="I472" s="403"/>
      <c r="J472" s="403"/>
      <c r="K472" s="403"/>
      <c r="L472" s="403"/>
      <c r="M472" s="190"/>
      <c r="N472" s="190"/>
      <c r="O472" s="190"/>
      <c r="P472" s="190"/>
      <c r="Q472" s="190"/>
      <c r="R472" s="190"/>
      <c r="S472" s="190"/>
      <c r="T472" s="190"/>
      <c r="U472" s="190"/>
      <c r="V472" s="190"/>
      <c r="W472" s="190"/>
      <c r="X472" s="190"/>
      <c r="Y472" s="190"/>
      <c r="Z472" s="190"/>
    </row>
    <row r="473" spans="1:26" ht="2.1" customHeight="1" x14ac:dyDescent="0.2">
      <c r="A473" s="397"/>
      <c r="B473" s="222"/>
      <c r="C473" s="218"/>
      <c r="D473" s="223"/>
      <c r="E473" s="224"/>
      <c r="F473" s="224"/>
      <c r="G473" s="224"/>
      <c r="H473" s="203"/>
      <c r="I473" s="202"/>
      <c r="J473" s="202"/>
      <c r="K473" s="204"/>
      <c r="L473" s="204"/>
      <c r="M473" s="190"/>
      <c r="N473" s="190"/>
      <c r="O473" s="190"/>
      <c r="P473" s="190"/>
      <c r="Q473" s="190"/>
      <c r="R473" s="190"/>
      <c r="S473" s="190"/>
      <c r="T473" s="190"/>
      <c r="U473" s="190"/>
      <c r="V473" s="190"/>
      <c r="W473" s="190"/>
      <c r="X473" s="190"/>
      <c r="Y473" s="190"/>
      <c r="Z473" s="190"/>
    </row>
    <row r="474" spans="1:26" ht="14.1" customHeight="1" x14ac:dyDescent="0.2">
      <c r="A474" s="397"/>
      <c r="B474" s="196"/>
      <c r="C474" s="197" t="s">
        <v>762</v>
      </c>
      <c r="D474" s="400" t="s">
        <v>763</v>
      </c>
      <c r="E474" s="399"/>
      <c r="F474" s="399"/>
      <c r="G474" s="220"/>
      <c r="H474" s="225" t="s">
        <v>787</v>
      </c>
      <c r="I474" s="400" t="s">
        <v>765</v>
      </c>
      <c r="J474" s="399"/>
      <c r="K474" s="399"/>
      <c r="L474" s="400"/>
      <c r="M474" s="190"/>
      <c r="N474" s="190"/>
      <c r="O474" s="190"/>
      <c r="P474" s="190"/>
      <c r="Q474" s="190"/>
      <c r="R474" s="190"/>
      <c r="S474" s="190"/>
      <c r="T474" s="190"/>
      <c r="U474" s="190"/>
      <c r="V474" s="190"/>
      <c r="W474" s="190"/>
      <c r="X474" s="190"/>
      <c r="Y474" s="190"/>
      <c r="Z474" s="190"/>
    </row>
    <row r="475" spans="1:26" ht="14.1" customHeight="1" x14ac:dyDescent="0.2">
      <c r="A475" s="397"/>
      <c r="B475" s="196"/>
      <c r="C475" s="197" t="s">
        <v>766</v>
      </c>
      <c r="D475" s="400" t="s">
        <v>767</v>
      </c>
      <c r="E475" s="399"/>
      <c r="F475" s="399"/>
      <c r="G475" s="220"/>
      <c r="H475" s="225" t="s">
        <v>768</v>
      </c>
      <c r="I475" s="400" t="s">
        <v>880</v>
      </c>
      <c r="J475" s="399"/>
      <c r="K475" s="399"/>
      <c r="L475" s="400"/>
      <c r="M475" s="190"/>
      <c r="N475" s="190"/>
      <c r="O475" s="190"/>
      <c r="P475" s="190"/>
      <c r="Q475" s="190"/>
      <c r="R475" s="190"/>
      <c r="S475" s="190"/>
      <c r="T475" s="190"/>
      <c r="U475" s="190"/>
      <c r="V475" s="190"/>
      <c r="W475" s="190"/>
      <c r="X475" s="190"/>
      <c r="Y475" s="190"/>
      <c r="Z475" s="190"/>
    </row>
    <row r="476" spans="1:26" ht="14.1" customHeight="1" x14ac:dyDescent="0.2">
      <c r="A476" s="397"/>
      <c r="B476" s="196"/>
      <c r="C476" s="197" t="s">
        <v>770</v>
      </c>
      <c r="D476" s="400" t="s">
        <v>805</v>
      </c>
      <c r="E476" s="399"/>
      <c r="F476" s="399"/>
      <c r="G476" s="220"/>
      <c r="H476" s="226"/>
      <c r="I476" s="220"/>
      <c r="J476" s="220"/>
      <c r="K476" s="220"/>
      <c r="L476" s="220"/>
      <c r="M476" s="190"/>
      <c r="N476" s="190"/>
      <c r="O476" s="190"/>
      <c r="P476" s="190"/>
      <c r="Q476" s="190"/>
      <c r="R476" s="190"/>
      <c r="S476" s="190"/>
      <c r="T476" s="190"/>
      <c r="U476" s="190"/>
      <c r="V476" s="190"/>
      <c r="W476" s="190"/>
      <c r="X476" s="190"/>
      <c r="Y476" s="190"/>
      <c r="Z476" s="190"/>
    </row>
    <row r="477" spans="1:26" ht="14.1" customHeight="1" x14ac:dyDescent="0.2">
      <c r="A477" s="397"/>
      <c r="B477" s="196"/>
      <c r="C477" s="197" t="s">
        <v>772</v>
      </c>
      <c r="D477" s="405" t="s">
        <v>773</v>
      </c>
      <c r="E477" s="405"/>
      <c r="F477" s="405"/>
      <c r="G477" s="405"/>
      <c r="H477" s="405"/>
      <c r="I477" s="405"/>
      <c r="J477" s="405"/>
      <c r="K477" s="405"/>
      <c r="L477" s="405"/>
      <c r="M477" s="190"/>
      <c r="N477" s="190"/>
      <c r="O477" s="190"/>
      <c r="P477" s="190"/>
      <c r="Q477" s="190"/>
      <c r="R477" s="190"/>
      <c r="S477" s="190"/>
      <c r="T477" s="190"/>
      <c r="U477" s="190"/>
      <c r="V477" s="190"/>
      <c r="W477" s="190"/>
      <c r="X477" s="190"/>
      <c r="Y477" s="190"/>
      <c r="Z477" s="190"/>
    </row>
    <row r="478" spans="1:26" ht="14.25" customHeight="1" x14ac:dyDescent="0.2">
      <c r="A478" s="190"/>
      <c r="B478" s="190"/>
      <c r="C478" s="190"/>
      <c r="D478" s="207"/>
      <c r="E478" s="234"/>
      <c r="F478" s="234"/>
      <c r="G478" s="234"/>
      <c r="H478" s="237"/>
      <c r="I478" s="234"/>
      <c r="J478" s="234"/>
      <c r="K478" s="234"/>
      <c r="L478" s="234"/>
      <c r="M478" s="190"/>
      <c r="N478" s="190"/>
      <c r="O478" s="190"/>
      <c r="P478" s="190"/>
      <c r="Q478" s="190"/>
      <c r="R478" s="190"/>
      <c r="S478" s="190"/>
      <c r="T478" s="190"/>
      <c r="U478" s="190"/>
      <c r="V478" s="190"/>
      <c r="W478" s="190"/>
      <c r="X478" s="190"/>
      <c r="Y478" s="190"/>
      <c r="Z478" s="190"/>
    </row>
    <row r="479" spans="1:26" ht="14.25" customHeight="1" x14ac:dyDescent="0.2">
      <c r="A479" s="190"/>
      <c r="B479" s="190"/>
      <c r="C479" s="190"/>
      <c r="D479" s="207"/>
      <c r="E479" s="234"/>
      <c r="F479" s="234"/>
      <c r="G479" s="234"/>
      <c r="H479" s="237"/>
      <c r="I479" s="234"/>
      <c r="J479" s="234"/>
      <c r="K479" s="234"/>
      <c r="L479" s="234"/>
      <c r="M479" s="190"/>
      <c r="N479" s="190"/>
      <c r="O479" s="190"/>
      <c r="P479" s="190"/>
      <c r="Q479" s="190"/>
      <c r="R479" s="190"/>
      <c r="S479" s="190"/>
      <c r="T479" s="190"/>
      <c r="U479" s="190"/>
      <c r="V479" s="190"/>
      <c r="W479" s="190"/>
      <c r="X479" s="190"/>
      <c r="Y479" s="190"/>
      <c r="Z479" s="190"/>
    </row>
    <row r="480" spans="1:26" ht="14.25" customHeight="1" x14ac:dyDescent="0.2">
      <c r="A480" s="190"/>
      <c r="B480" s="190"/>
      <c r="C480" s="190"/>
      <c r="D480" s="207"/>
      <c r="E480" s="234"/>
      <c r="F480" s="234"/>
      <c r="G480" s="234"/>
      <c r="H480" s="237"/>
      <c r="I480" s="234"/>
      <c r="J480" s="234"/>
      <c r="K480" s="234"/>
      <c r="L480" s="234"/>
      <c r="M480" s="190"/>
      <c r="N480" s="190"/>
      <c r="O480" s="190"/>
      <c r="P480" s="190"/>
      <c r="Q480" s="190"/>
      <c r="R480" s="190"/>
      <c r="S480" s="190"/>
      <c r="T480" s="190"/>
      <c r="U480" s="190"/>
      <c r="V480" s="190"/>
      <c r="W480" s="190"/>
      <c r="X480" s="190"/>
      <c r="Y480" s="190"/>
      <c r="Z480" s="190"/>
    </row>
    <row r="481" spans="1:26" ht="14.25" customHeight="1" x14ac:dyDescent="0.2">
      <c r="A481" s="190"/>
      <c r="B481" s="190"/>
      <c r="C481" s="190"/>
      <c r="D481" s="207"/>
      <c r="E481" s="234"/>
      <c r="F481" s="234"/>
      <c r="G481" s="234"/>
      <c r="H481" s="237"/>
      <c r="I481" s="234"/>
      <c r="J481" s="234"/>
      <c r="K481" s="234"/>
      <c r="L481" s="234"/>
      <c r="M481" s="190"/>
      <c r="N481" s="190"/>
      <c r="O481" s="190"/>
      <c r="P481" s="190"/>
      <c r="Q481" s="190"/>
      <c r="R481" s="190"/>
      <c r="S481" s="190"/>
      <c r="T481" s="190"/>
      <c r="U481" s="190"/>
      <c r="V481" s="190"/>
      <c r="W481" s="190"/>
      <c r="X481" s="190"/>
      <c r="Y481" s="190"/>
      <c r="Z481" s="190"/>
    </row>
    <row r="482" spans="1:26" ht="14.25" customHeight="1" x14ac:dyDescent="0.2">
      <c r="A482" s="190"/>
      <c r="B482" s="190"/>
      <c r="C482" s="190"/>
      <c r="D482" s="207"/>
      <c r="E482" s="234"/>
      <c r="F482" s="234"/>
      <c r="G482" s="234"/>
      <c r="H482" s="237"/>
      <c r="I482" s="234"/>
      <c r="J482" s="234"/>
      <c r="K482" s="234"/>
      <c r="L482" s="234"/>
      <c r="M482" s="190"/>
      <c r="N482" s="190"/>
      <c r="O482" s="190"/>
      <c r="P482" s="190"/>
      <c r="Q482" s="190"/>
      <c r="R482" s="190"/>
      <c r="S482" s="190"/>
      <c r="T482" s="190"/>
      <c r="U482" s="190"/>
      <c r="V482" s="190"/>
      <c r="W482" s="190"/>
      <c r="X482" s="190"/>
      <c r="Y482" s="190"/>
      <c r="Z482" s="190"/>
    </row>
    <row r="483" spans="1:26" ht="14.25" customHeight="1" x14ac:dyDescent="0.2">
      <c r="A483" s="190"/>
      <c r="B483" s="190"/>
      <c r="C483" s="190"/>
      <c r="D483" s="207"/>
      <c r="E483" s="234"/>
      <c r="F483" s="234"/>
      <c r="G483" s="234"/>
      <c r="H483" s="237"/>
      <c r="I483" s="234"/>
      <c r="J483" s="234"/>
      <c r="K483" s="234"/>
      <c r="L483" s="234"/>
      <c r="M483" s="190"/>
      <c r="N483" s="190"/>
      <c r="O483" s="190"/>
      <c r="P483" s="190"/>
      <c r="Q483" s="190"/>
      <c r="R483" s="190"/>
      <c r="S483" s="190"/>
      <c r="T483" s="190"/>
      <c r="U483" s="190"/>
      <c r="V483" s="190"/>
      <c r="W483" s="190"/>
      <c r="X483" s="190"/>
      <c r="Y483" s="190"/>
      <c r="Z483" s="190"/>
    </row>
    <row r="484" spans="1:26" ht="14.25" customHeight="1" x14ac:dyDescent="0.2">
      <c r="A484" s="190"/>
      <c r="B484" s="190"/>
      <c r="C484" s="190"/>
      <c r="D484" s="207"/>
      <c r="E484" s="234"/>
      <c r="F484" s="234"/>
      <c r="G484" s="234"/>
      <c r="H484" s="237"/>
      <c r="I484" s="234"/>
      <c r="J484" s="234"/>
      <c r="K484" s="234"/>
      <c r="L484" s="234"/>
      <c r="M484" s="190"/>
      <c r="N484" s="190"/>
      <c r="O484" s="190"/>
      <c r="P484" s="190"/>
      <c r="Q484" s="190"/>
      <c r="R484" s="190"/>
      <c r="S484" s="190"/>
      <c r="T484" s="190"/>
      <c r="U484" s="190"/>
      <c r="V484" s="190"/>
      <c r="W484" s="190"/>
      <c r="X484" s="190"/>
      <c r="Y484" s="190"/>
      <c r="Z484" s="190"/>
    </row>
    <row r="485" spans="1:26" ht="14.25" customHeight="1" x14ac:dyDescent="0.2">
      <c r="A485" s="190"/>
      <c r="B485" s="190"/>
      <c r="C485" s="190"/>
      <c r="D485" s="207"/>
      <c r="E485" s="234"/>
      <c r="F485" s="234"/>
      <c r="G485" s="234"/>
      <c r="H485" s="237"/>
      <c r="I485" s="234"/>
      <c r="J485" s="234"/>
      <c r="K485" s="234"/>
      <c r="L485" s="234"/>
      <c r="M485" s="190"/>
      <c r="N485" s="190"/>
      <c r="O485" s="190"/>
      <c r="P485" s="190"/>
      <c r="Q485" s="190"/>
      <c r="R485" s="190"/>
      <c r="S485" s="190"/>
      <c r="T485" s="190"/>
      <c r="U485" s="190"/>
      <c r="V485" s="190"/>
      <c r="W485" s="190"/>
      <c r="X485" s="190"/>
      <c r="Y485" s="190"/>
      <c r="Z485" s="190"/>
    </row>
    <row r="486" spans="1:26" ht="14.25" customHeight="1" x14ac:dyDescent="0.2">
      <c r="A486" s="190"/>
      <c r="B486" s="190"/>
      <c r="C486" s="190"/>
      <c r="D486" s="207"/>
      <c r="E486" s="234"/>
      <c r="F486" s="234"/>
      <c r="G486" s="234"/>
      <c r="H486" s="237"/>
      <c r="I486" s="234"/>
      <c r="J486" s="234"/>
      <c r="K486" s="234"/>
      <c r="L486" s="234"/>
      <c r="M486" s="190"/>
      <c r="N486" s="190"/>
      <c r="O486" s="190"/>
      <c r="P486" s="190"/>
      <c r="Q486" s="190"/>
      <c r="R486" s="190"/>
      <c r="S486" s="190"/>
      <c r="T486" s="190"/>
      <c r="U486" s="190"/>
      <c r="V486" s="190"/>
      <c r="W486" s="190"/>
      <c r="X486" s="190"/>
      <c r="Y486" s="190"/>
      <c r="Z486" s="190"/>
    </row>
    <row r="487" spans="1:26" ht="14.25" customHeight="1" x14ac:dyDescent="0.2">
      <c r="A487" s="190"/>
      <c r="B487" s="190"/>
      <c r="C487" s="190"/>
      <c r="D487" s="207"/>
      <c r="E487" s="234"/>
      <c r="F487" s="234"/>
      <c r="G487" s="234"/>
      <c r="H487" s="237"/>
      <c r="I487" s="234"/>
      <c r="J487" s="234"/>
      <c r="K487" s="234"/>
      <c r="L487" s="234"/>
      <c r="M487" s="190"/>
      <c r="N487" s="190"/>
      <c r="O487" s="190"/>
      <c r="P487" s="190"/>
      <c r="Q487" s="190"/>
      <c r="R487" s="190"/>
      <c r="S487" s="190"/>
      <c r="T487" s="190"/>
      <c r="U487" s="190"/>
      <c r="V487" s="190"/>
      <c r="W487" s="190"/>
      <c r="X487" s="190"/>
      <c r="Y487" s="190"/>
      <c r="Z487" s="190"/>
    </row>
    <row r="488" spans="1:26" ht="14.25" customHeight="1" x14ac:dyDescent="0.2">
      <c r="A488" s="190"/>
      <c r="B488" s="190"/>
      <c r="C488" s="190"/>
      <c r="D488" s="207"/>
      <c r="E488" s="234"/>
      <c r="F488" s="234"/>
      <c r="G488" s="234"/>
      <c r="H488" s="237"/>
      <c r="I488" s="234"/>
      <c r="J488" s="234"/>
      <c r="K488" s="234"/>
      <c r="L488" s="234"/>
      <c r="M488" s="190"/>
      <c r="N488" s="190"/>
      <c r="O488" s="190"/>
      <c r="P488" s="190"/>
      <c r="Q488" s="190"/>
      <c r="R488" s="190"/>
      <c r="S488" s="190"/>
      <c r="T488" s="190"/>
      <c r="U488" s="190"/>
      <c r="V488" s="190"/>
      <c r="W488" s="190"/>
      <c r="X488" s="190"/>
      <c r="Y488" s="190"/>
      <c r="Z488" s="190"/>
    </row>
    <row r="489" spans="1:26" ht="14.25" customHeight="1" x14ac:dyDescent="0.2">
      <c r="A489" s="190"/>
      <c r="B489" s="190"/>
      <c r="C489" s="190"/>
      <c r="D489" s="207"/>
      <c r="E489" s="234"/>
      <c r="F489" s="234"/>
      <c r="G489" s="234"/>
      <c r="H489" s="237"/>
      <c r="I489" s="234"/>
      <c r="J489" s="234"/>
      <c r="K489" s="234"/>
      <c r="L489" s="234"/>
      <c r="M489" s="190"/>
      <c r="N489" s="190"/>
      <c r="O489" s="190"/>
      <c r="P489" s="190"/>
      <c r="Q489" s="190"/>
      <c r="R489" s="190"/>
      <c r="S489" s="190"/>
      <c r="T489" s="190"/>
      <c r="U489" s="190"/>
      <c r="V489" s="190"/>
      <c r="W489" s="190"/>
      <c r="X489" s="190"/>
      <c r="Y489" s="190"/>
      <c r="Z489" s="190"/>
    </row>
    <row r="490" spans="1:26" ht="14.25" customHeight="1" x14ac:dyDescent="0.2">
      <c r="A490" s="190"/>
      <c r="B490" s="190"/>
      <c r="C490" s="190"/>
      <c r="D490" s="207"/>
      <c r="E490" s="234"/>
      <c r="F490" s="234"/>
      <c r="G490" s="234"/>
      <c r="H490" s="237"/>
      <c r="I490" s="234"/>
      <c r="J490" s="234"/>
      <c r="K490" s="234"/>
      <c r="L490" s="234"/>
      <c r="M490" s="190"/>
      <c r="N490" s="190"/>
      <c r="O490" s="190"/>
      <c r="P490" s="190"/>
      <c r="Q490" s="190"/>
      <c r="R490" s="190"/>
      <c r="S490" s="190"/>
      <c r="T490" s="190"/>
      <c r="U490" s="190"/>
      <c r="V490" s="190"/>
      <c r="W490" s="190"/>
      <c r="X490" s="190"/>
      <c r="Y490" s="190"/>
      <c r="Z490" s="190"/>
    </row>
    <row r="491" spans="1:26" ht="14.25" customHeight="1" x14ac:dyDescent="0.2">
      <c r="A491" s="190"/>
      <c r="B491" s="190"/>
      <c r="C491" s="190"/>
      <c r="D491" s="207"/>
      <c r="E491" s="234"/>
      <c r="F491" s="234"/>
      <c r="G491" s="234"/>
      <c r="H491" s="237"/>
      <c r="I491" s="234"/>
      <c r="J491" s="234"/>
      <c r="K491" s="234"/>
      <c r="L491" s="234"/>
      <c r="M491" s="190"/>
      <c r="N491" s="190"/>
      <c r="O491" s="190"/>
      <c r="P491" s="190"/>
      <c r="Q491" s="190"/>
      <c r="R491" s="190"/>
      <c r="S491" s="190"/>
      <c r="T491" s="190"/>
      <c r="U491" s="190"/>
      <c r="V491" s="190"/>
      <c r="W491" s="190"/>
      <c r="X491" s="190"/>
      <c r="Y491" s="190"/>
      <c r="Z491" s="190"/>
    </row>
    <row r="492" spans="1:26" ht="14.25" customHeight="1" x14ac:dyDescent="0.2">
      <c r="A492" s="190"/>
      <c r="B492" s="190"/>
      <c r="C492" s="190"/>
      <c r="D492" s="207"/>
      <c r="E492" s="234"/>
      <c r="F492" s="234"/>
      <c r="G492" s="234"/>
      <c r="H492" s="237"/>
      <c r="I492" s="234"/>
      <c r="J492" s="234"/>
      <c r="K492" s="234"/>
      <c r="L492" s="234"/>
      <c r="M492" s="190"/>
      <c r="N492" s="190"/>
      <c r="O492" s="190"/>
      <c r="P492" s="190"/>
      <c r="Q492" s="190"/>
      <c r="R492" s="190"/>
      <c r="S492" s="190"/>
      <c r="T492" s="190"/>
      <c r="U492" s="190"/>
      <c r="V492" s="190"/>
      <c r="W492" s="190"/>
      <c r="X492" s="190"/>
      <c r="Y492" s="190"/>
      <c r="Z492" s="190"/>
    </row>
    <row r="493" spans="1:26" ht="14.25" customHeight="1" x14ac:dyDescent="0.2">
      <c r="A493" s="190"/>
      <c r="B493" s="190"/>
      <c r="C493" s="190"/>
      <c r="D493" s="207"/>
      <c r="E493" s="234"/>
      <c r="F493" s="234"/>
      <c r="G493" s="234"/>
      <c r="H493" s="237"/>
      <c r="I493" s="234"/>
      <c r="J493" s="234"/>
      <c r="K493" s="234"/>
      <c r="L493" s="234"/>
      <c r="M493" s="190"/>
      <c r="N493" s="190"/>
      <c r="O493" s="190"/>
      <c r="P493" s="190"/>
      <c r="Q493" s="190"/>
      <c r="R493" s="190"/>
      <c r="S493" s="190"/>
      <c r="T493" s="190"/>
      <c r="U493" s="190"/>
      <c r="V493" s="190"/>
      <c r="W493" s="190"/>
      <c r="X493" s="190"/>
      <c r="Y493" s="190"/>
      <c r="Z493" s="190"/>
    </row>
    <row r="494" spans="1:26" ht="14.25" customHeight="1" x14ac:dyDescent="0.2">
      <c r="A494" s="190"/>
      <c r="B494" s="190"/>
      <c r="C494" s="190"/>
      <c r="D494" s="207"/>
      <c r="E494" s="234"/>
      <c r="F494" s="234"/>
      <c r="G494" s="234"/>
      <c r="H494" s="237"/>
      <c r="I494" s="234"/>
      <c r="J494" s="234"/>
      <c r="K494" s="234"/>
      <c r="L494" s="234"/>
      <c r="M494" s="190"/>
      <c r="N494" s="190"/>
      <c r="O494" s="190"/>
      <c r="P494" s="190"/>
      <c r="Q494" s="190"/>
      <c r="R494" s="190"/>
      <c r="S494" s="190"/>
      <c r="T494" s="190"/>
      <c r="U494" s="190"/>
      <c r="V494" s="190"/>
      <c r="W494" s="190"/>
      <c r="X494" s="190"/>
      <c r="Y494" s="190"/>
      <c r="Z494" s="190"/>
    </row>
    <row r="495" spans="1:26" ht="14.25" customHeight="1" x14ac:dyDescent="0.2">
      <c r="A495" s="190"/>
      <c r="B495" s="190"/>
      <c r="C495" s="190"/>
      <c r="D495" s="207"/>
      <c r="E495" s="234"/>
      <c r="F495" s="234"/>
      <c r="G495" s="234"/>
      <c r="H495" s="237"/>
      <c r="I495" s="234"/>
      <c r="J495" s="234"/>
      <c r="K495" s="234"/>
      <c r="L495" s="234"/>
      <c r="M495" s="190"/>
      <c r="N495" s="190"/>
      <c r="O495" s="190"/>
      <c r="P495" s="190"/>
      <c r="Q495" s="190"/>
      <c r="R495" s="190"/>
      <c r="S495" s="190"/>
      <c r="T495" s="190"/>
      <c r="U495" s="190"/>
      <c r="V495" s="190"/>
      <c r="W495" s="190"/>
      <c r="X495" s="190"/>
      <c r="Y495" s="190"/>
      <c r="Z495" s="190"/>
    </row>
    <row r="496" spans="1:26" ht="14.25" customHeight="1" x14ac:dyDescent="0.2">
      <c r="A496" s="190"/>
      <c r="B496" s="190"/>
      <c r="C496" s="190"/>
      <c r="D496" s="207"/>
      <c r="E496" s="234"/>
      <c r="F496" s="234"/>
      <c r="G496" s="234"/>
      <c r="H496" s="237"/>
      <c r="I496" s="234"/>
      <c r="J496" s="234"/>
      <c r="K496" s="234"/>
      <c r="L496" s="234"/>
      <c r="M496" s="190"/>
      <c r="N496" s="190"/>
      <c r="O496" s="190"/>
      <c r="P496" s="190"/>
      <c r="Q496" s="190"/>
      <c r="R496" s="190"/>
      <c r="S496" s="190"/>
      <c r="T496" s="190"/>
      <c r="U496" s="190"/>
      <c r="V496" s="190"/>
      <c r="W496" s="190"/>
      <c r="X496" s="190"/>
      <c r="Y496" s="190"/>
      <c r="Z496" s="190"/>
    </row>
    <row r="497" spans="1:26" ht="14.25" customHeight="1" x14ac:dyDescent="0.2">
      <c r="A497" s="190"/>
      <c r="B497" s="190"/>
      <c r="C497" s="190"/>
      <c r="D497" s="207"/>
      <c r="E497" s="234"/>
      <c r="F497" s="234"/>
      <c r="G497" s="234"/>
      <c r="H497" s="237"/>
      <c r="I497" s="234"/>
      <c r="J497" s="234"/>
      <c r="K497" s="234"/>
      <c r="L497" s="234"/>
      <c r="M497" s="190"/>
      <c r="N497" s="190"/>
      <c r="O497" s="190"/>
      <c r="P497" s="190"/>
      <c r="Q497" s="190"/>
      <c r="R497" s="190"/>
      <c r="S497" s="190"/>
      <c r="T497" s="190"/>
      <c r="U497" s="190"/>
      <c r="V497" s="190"/>
      <c r="W497" s="190"/>
      <c r="X497" s="190"/>
      <c r="Y497" s="190"/>
      <c r="Z497" s="190"/>
    </row>
    <row r="498" spans="1:26" ht="14.25" customHeight="1" x14ac:dyDescent="0.2">
      <c r="A498" s="190"/>
      <c r="B498" s="190"/>
      <c r="C498" s="190"/>
      <c r="D498" s="207"/>
      <c r="E498" s="234"/>
      <c r="F498" s="234"/>
      <c r="G498" s="234"/>
      <c r="H498" s="237"/>
      <c r="I498" s="234"/>
      <c r="J498" s="234"/>
      <c r="K498" s="234"/>
      <c r="L498" s="234"/>
      <c r="M498" s="190"/>
      <c r="N498" s="190"/>
      <c r="O498" s="190"/>
      <c r="P498" s="190"/>
      <c r="Q498" s="190"/>
      <c r="R498" s="190"/>
      <c r="S498" s="190"/>
      <c r="T498" s="190"/>
      <c r="U498" s="190"/>
      <c r="V498" s="190"/>
      <c r="W498" s="190"/>
      <c r="X498" s="190"/>
      <c r="Y498" s="190"/>
      <c r="Z498" s="190"/>
    </row>
    <row r="499" spans="1:26" ht="14.25" customHeight="1" x14ac:dyDescent="0.2">
      <c r="A499" s="190"/>
      <c r="B499" s="190"/>
      <c r="C499" s="190"/>
      <c r="D499" s="207"/>
      <c r="E499" s="234"/>
      <c r="F499" s="234"/>
      <c r="G499" s="234"/>
      <c r="H499" s="237"/>
      <c r="I499" s="234"/>
      <c r="J499" s="234"/>
      <c r="K499" s="234"/>
      <c r="L499" s="234"/>
      <c r="M499" s="190"/>
      <c r="N499" s="190"/>
      <c r="O499" s="190"/>
      <c r="P499" s="190"/>
      <c r="Q499" s="190"/>
      <c r="R499" s="190"/>
      <c r="S499" s="190"/>
      <c r="T499" s="190"/>
      <c r="U499" s="190"/>
      <c r="V499" s="190"/>
      <c r="W499" s="190"/>
      <c r="X499" s="190"/>
      <c r="Y499" s="190"/>
      <c r="Z499" s="190"/>
    </row>
    <row r="500" spans="1:26" ht="14.25" customHeight="1" x14ac:dyDescent="0.2">
      <c r="A500" s="190"/>
      <c r="B500" s="190"/>
      <c r="C500" s="190"/>
      <c r="D500" s="207"/>
      <c r="E500" s="234"/>
      <c r="F500" s="234"/>
      <c r="G500" s="234"/>
      <c r="H500" s="237"/>
      <c r="I500" s="234"/>
      <c r="J500" s="234"/>
      <c r="K500" s="234"/>
      <c r="L500" s="234"/>
      <c r="M500" s="190"/>
      <c r="N500" s="190"/>
      <c r="O500" s="190"/>
      <c r="P500" s="190"/>
      <c r="Q500" s="190"/>
      <c r="R500" s="190"/>
      <c r="S500" s="190"/>
      <c r="T500" s="190"/>
      <c r="U500" s="190"/>
      <c r="V500" s="190"/>
      <c r="W500" s="190"/>
      <c r="X500" s="190"/>
      <c r="Y500" s="190"/>
      <c r="Z500" s="190"/>
    </row>
    <row r="501" spans="1:26" ht="14.25" customHeight="1" x14ac:dyDescent="0.2">
      <c r="A501" s="190"/>
      <c r="B501" s="190"/>
      <c r="C501" s="190"/>
      <c r="D501" s="207"/>
      <c r="E501" s="234"/>
      <c r="F501" s="234"/>
      <c r="G501" s="234"/>
      <c r="H501" s="237"/>
      <c r="I501" s="234"/>
      <c r="J501" s="234"/>
      <c r="K501" s="234"/>
      <c r="L501" s="234"/>
      <c r="M501" s="190"/>
      <c r="N501" s="190"/>
      <c r="O501" s="190"/>
      <c r="P501" s="190"/>
      <c r="Q501" s="190"/>
      <c r="R501" s="190"/>
      <c r="S501" s="190"/>
      <c r="T501" s="190"/>
      <c r="U501" s="190"/>
      <c r="V501" s="190"/>
      <c r="W501" s="190"/>
      <c r="X501" s="190"/>
      <c r="Y501" s="190"/>
      <c r="Z501" s="190"/>
    </row>
    <row r="502" spans="1:26" ht="14.25" customHeight="1" x14ac:dyDescent="0.2">
      <c r="A502" s="190"/>
      <c r="B502" s="190"/>
      <c r="C502" s="190"/>
      <c r="D502" s="207"/>
      <c r="E502" s="234"/>
      <c r="F502" s="234"/>
      <c r="G502" s="234"/>
      <c r="H502" s="237"/>
      <c r="I502" s="234"/>
      <c r="J502" s="234"/>
      <c r="K502" s="234"/>
      <c r="L502" s="234"/>
      <c r="M502" s="190"/>
      <c r="N502" s="190"/>
      <c r="O502" s="190"/>
      <c r="P502" s="190"/>
      <c r="Q502" s="190"/>
      <c r="R502" s="190"/>
      <c r="S502" s="190"/>
      <c r="T502" s="190"/>
      <c r="U502" s="190"/>
      <c r="V502" s="190"/>
      <c r="W502" s="190"/>
      <c r="X502" s="190"/>
      <c r="Y502" s="190"/>
      <c r="Z502" s="190"/>
    </row>
    <row r="503" spans="1:26" ht="14.25" customHeight="1" x14ac:dyDescent="0.2">
      <c r="A503" s="190"/>
      <c r="B503" s="190"/>
      <c r="C503" s="190"/>
      <c r="D503" s="207"/>
      <c r="E503" s="234"/>
      <c r="F503" s="234"/>
      <c r="G503" s="234"/>
      <c r="H503" s="237"/>
      <c r="I503" s="234"/>
      <c r="J503" s="234"/>
      <c r="K503" s="234"/>
      <c r="L503" s="234"/>
      <c r="M503" s="190"/>
      <c r="N503" s="190"/>
      <c r="O503" s="190"/>
      <c r="P503" s="190"/>
      <c r="Q503" s="190"/>
      <c r="R503" s="190"/>
      <c r="S503" s="190"/>
      <c r="T503" s="190"/>
      <c r="U503" s="190"/>
      <c r="V503" s="190"/>
      <c r="W503" s="190"/>
      <c r="X503" s="190"/>
      <c r="Y503" s="190"/>
      <c r="Z503" s="190"/>
    </row>
    <row r="504" spans="1:26" ht="14.25" customHeight="1" x14ac:dyDescent="0.2">
      <c r="A504" s="190"/>
      <c r="B504" s="190"/>
      <c r="C504" s="190"/>
      <c r="D504" s="207"/>
      <c r="E504" s="234"/>
      <c r="F504" s="234"/>
      <c r="G504" s="234"/>
      <c r="H504" s="237"/>
      <c r="I504" s="234"/>
      <c r="J504" s="234"/>
      <c r="K504" s="234"/>
      <c r="L504" s="234"/>
      <c r="M504" s="190"/>
      <c r="N504" s="190"/>
      <c r="O504" s="190"/>
      <c r="P504" s="190"/>
      <c r="Q504" s="190"/>
      <c r="R504" s="190"/>
      <c r="S504" s="190"/>
      <c r="T504" s="190"/>
      <c r="U504" s="190"/>
      <c r="V504" s="190"/>
      <c r="W504" s="190"/>
      <c r="X504" s="190"/>
      <c r="Y504" s="190"/>
      <c r="Z504" s="190"/>
    </row>
    <row r="505" spans="1:26" ht="14.25" customHeight="1" x14ac:dyDescent="0.2">
      <c r="A505" s="190"/>
      <c r="B505" s="190"/>
      <c r="C505" s="190"/>
      <c r="D505" s="207"/>
      <c r="E505" s="234"/>
      <c r="F505" s="234"/>
      <c r="G505" s="234"/>
      <c r="H505" s="237"/>
      <c r="I505" s="234"/>
      <c r="J505" s="234"/>
      <c r="K505" s="234"/>
      <c r="L505" s="234"/>
      <c r="M505" s="190"/>
      <c r="N505" s="190"/>
      <c r="O505" s="190"/>
      <c r="P505" s="190"/>
      <c r="Q505" s="190"/>
      <c r="R505" s="190"/>
      <c r="S505" s="190"/>
      <c r="T505" s="190"/>
      <c r="U505" s="190"/>
      <c r="V505" s="190"/>
      <c r="W505" s="190"/>
      <c r="X505" s="190"/>
      <c r="Y505" s="190"/>
      <c r="Z505" s="190"/>
    </row>
    <row r="506" spans="1:26" ht="14.25" customHeight="1" x14ac:dyDescent="0.2">
      <c r="A506" s="190"/>
      <c r="B506" s="190"/>
      <c r="C506" s="190"/>
      <c r="D506" s="207"/>
      <c r="E506" s="234"/>
      <c r="F506" s="234"/>
      <c r="G506" s="234"/>
      <c r="H506" s="237"/>
      <c r="I506" s="234"/>
      <c r="J506" s="234"/>
      <c r="K506" s="234"/>
      <c r="L506" s="234"/>
      <c r="M506" s="190"/>
      <c r="N506" s="190"/>
      <c r="O506" s="190"/>
      <c r="P506" s="190"/>
      <c r="Q506" s="190"/>
      <c r="R506" s="190"/>
      <c r="S506" s="190"/>
      <c r="T506" s="190"/>
      <c r="U506" s="190"/>
      <c r="V506" s="190"/>
      <c r="W506" s="190"/>
      <c r="X506" s="190"/>
      <c r="Y506" s="190"/>
      <c r="Z506" s="190"/>
    </row>
    <row r="507" spans="1:26" ht="14.25" customHeight="1" x14ac:dyDescent="0.2">
      <c r="A507" s="190"/>
      <c r="B507" s="190"/>
      <c r="C507" s="190"/>
      <c r="D507" s="207"/>
      <c r="E507" s="234"/>
      <c r="F507" s="234"/>
      <c r="G507" s="234"/>
      <c r="H507" s="237"/>
      <c r="I507" s="234"/>
      <c r="J507" s="234"/>
      <c r="K507" s="234"/>
      <c r="L507" s="234"/>
      <c r="M507" s="190"/>
      <c r="N507" s="190"/>
      <c r="O507" s="190"/>
      <c r="P507" s="190"/>
      <c r="Q507" s="190"/>
      <c r="R507" s="190"/>
      <c r="S507" s="190"/>
      <c r="T507" s="190"/>
      <c r="U507" s="190"/>
      <c r="V507" s="190"/>
      <c r="W507" s="190"/>
      <c r="X507" s="190"/>
      <c r="Y507" s="190"/>
      <c r="Z507" s="190"/>
    </row>
    <row r="508" spans="1:26" ht="14.25" customHeight="1" x14ac:dyDescent="0.2">
      <c r="A508" s="190"/>
      <c r="B508" s="190"/>
      <c r="C508" s="190"/>
      <c r="D508" s="207"/>
      <c r="E508" s="234"/>
      <c r="F508" s="234"/>
      <c r="G508" s="234"/>
      <c r="H508" s="237"/>
      <c r="I508" s="234"/>
      <c r="J508" s="234"/>
      <c r="K508" s="234"/>
      <c r="L508" s="234"/>
      <c r="M508" s="190"/>
      <c r="N508" s="190"/>
      <c r="O508" s="190"/>
      <c r="P508" s="190"/>
      <c r="Q508" s="190"/>
      <c r="R508" s="190"/>
      <c r="S508" s="190"/>
      <c r="T508" s="190"/>
      <c r="U508" s="190"/>
      <c r="V508" s="190"/>
      <c r="W508" s="190"/>
      <c r="X508" s="190"/>
      <c r="Y508" s="190"/>
      <c r="Z508" s="190"/>
    </row>
    <row r="509" spans="1:26" ht="14.25" customHeight="1" x14ac:dyDescent="0.2">
      <c r="A509" s="190"/>
      <c r="B509" s="190"/>
      <c r="C509" s="190"/>
      <c r="D509" s="207"/>
      <c r="E509" s="234"/>
      <c r="F509" s="234"/>
      <c r="G509" s="234"/>
      <c r="H509" s="237"/>
      <c r="I509" s="234"/>
      <c r="J509" s="234"/>
      <c r="K509" s="234"/>
      <c r="L509" s="234"/>
      <c r="M509" s="190"/>
      <c r="N509" s="190"/>
      <c r="O509" s="190"/>
      <c r="P509" s="190"/>
      <c r="Q509" s="190"/>
      <c r="R509" s="190"/>
      <c r="S509" s="190"/>
      <c r="T509" s="190"/>
      <c r="U509" s="190"/>
      <c r="V509" s="190"/>
      <c r="W509" s="190"/>
      <c r="X509" s="190"/>
      <c r="Y509" s="190"/>
      <c r="Z509" s="190"/>
    </row>
    <row r="510" spans="1:26" ht="14.25" customHeight="1" x14ac:dyDescent="0.2">
      <c r="A510" s="190"/>
      <c r="B510" s="190"/>
      <c r="C510" s="190"/>
      <c r="D510" s="207"/>
      <c r="E510" s="234"/>
      <c r="F510" s="234"/>
      <c r="G510" s="234"/>
      <c r="H510" s="237"/>
      <c r="I510" s="234"/>
      <c r="J510" s="234"/>
      <c r="K510" s="234"/>
      <c r="L510" s="234"/>
      <c r="M510" s="190"/>
      <c r="N510" s="190"/>
      <c r="O510" s="190"/>
      <c r="P510" s="190"/>
      <c r="Q510" s="190"/>
      <c r="R510" s="190"/>
      <c r="S510" s="190"/>
      <c r="T510" s="190"/>
      <c r="U510" s="190"/>
      <c r="V510" s="190"/>
      <c r="W510" s="190"/>
      <c r="X510" s="190"/>
      <c r="Y510" s="190"/>
      <c r="Z510" s="190"/>
    </row>
    <row r="511" spans="1:26" ht="14.25" customHeight="1" x14ac:dyDescent="0.2">
      <c r="A511" s="190"/>
      <c r="B511" s="190"/>
      <c r="C511" s="190"/>
      <c r="D511" s="207"/>
      <c r="E511" s="234"/>
      <c r="F511" s="234"/>
      <c r="G511" s="234"/>
      <c r="H511" s="237"/>
      <c r="I511" s="234"/>
      <c r="J511" s="234"/>
      <c r="K511" s="234"/>
      <c r="L511" s="234"/>
      <c r="M511" s="190"/>
      <c r="N511" s="190"/>
      <c r="O511" s="190"/>
      <c r="P511" s="190"/>
      <c r="Q511" s="190"/>
      <c r="R511" s="190"/>
      <c r="S511" s="190"/>
      <c r="T511" s="190"/>
      <c r="U511" s="190"/>
      <c r="V511" s="190"/>
      <c r="W511" s="190"/>
      <c r="X511" s="190"/>
      <c r="Y511" s="190"/>
      <c r="Z511" s="190"/>
    </row>
    <row r="512" spans="1:26" ht="14.25" customHeight="1" x14ac:dyDescent="0.2">
      <c r="A512" s="190"/>
      <c r="B512" s="190"/>
      <c r="C512" s="190"/>
      <c r="D512" s="207"/>
      <c r="E512" s="234"/>
      <c r="F512" s="234"/>
      <c r="G512" s="234"/>
      <c r="H512" s="237"/>
      <c r="I512" s="234"/>
      <c r="J512" s="234"/>
      <c r="K512" s="234"/>
      <c r="L512" s="234"/>
      <c r="M512" s="190"/>
      <c r="N512" s="190"/>
      <c r="O512" s="190"/>
      <c r="P512" s="190"/>
      <c r="Q512" s="190"/>
      <c r="R512" s="190"/>
      <c r="S512" s="190"/>
      <c r="T512" s="190"/>
      <c r="U512" s="190"/>
      <c r="V512" s="190"/>
      <c r="W512" s="190"/>
      <c r="X512" s="190"/>
      <c r="Y512" s="190"/>
      <c r="Z512" s="190"/>
    </row>
    <row r="513" spans="1:26" ht="14.25" customHeight="1" x14ac:dyDescent="0.2">
      <c r="A513" s="190"/>
      <c r="B513" s="190"/>
      <c r="C513" s="190"/>
      <c r="D513" s="207"/>
      <c r="E513" s="234"/>
      <c r="F513" s="234"/>
      <c r="G513" s="234"/>
      <c r="H513" s="237"/>
      <c r="I513" s="234"/>
      <c r="J513" s="234"/>
      <c r="K513" s="234"/>
      <c r="L513" s="234"/>
      <c r="M513" s="190"/>
      <c r="N513" s="190"/>
      <c r="O513" s="190"/>
      <c r="P513" s="190"/>
      <c r="Q513" s="190"/>
      <c r="R513" s="190"/>
      <c r="S513" s="190"/>
      <c r="T513" s="190"/>
      <c r="U513" s="190"/>
      <c r="V513" s="190"/>
      <c r="W513" s="190"/>
      <c r="X513" s="190"/>
      <c r="Y513" s="190"/>
      <c r="Z513" s="190"/>
    </row>
    <row r="514" spans="1:26" ht="14.25" customHeight="1" x14ac:dyDescent="0.2">
      <c r="A514" s="190"/>
      <c r="B514" s="190"/>
      <c r="C514" s="190"/>
      <c r="D514" s="207"/>
      <c r="E514" s="234"/>
      <c r="F514" s="234"/>
      <c r="G514" s="234"/>
      <c r="H514" s="237"/>
      <c r="I514" s="234"/>
      <c r="J514" s="234"/>
      <c r="K514" s="234"/>
      <c r="L514" s="234"/>
      <c r="M514" s="190"/>
      <c r="N514" s="190"/>
      <c r="O514" s="190"/>
      <c r="P514" s="190"/>
      <c r="Q514" s="190"/>
      <c r="R514" s="190"/>
      <c r="S514" s="190"/>
      <c r="T514" s="190"/>
      <c r="U514" s="190"/>
      <c r="V514" s="190"/>
      <c r="W514" s="190"/>
      <c r="X514" s="190"/>
      <c r="Y514" s="190"/>
      <c r="Z514" s="190"/>
    </row>
    <row r="515" spans="1:26" ht="14.25" customHeight="1" x14ac:dyDescent="0.2">
      <c r="A515" s="190"/>
      <c r="B515" s="190"/>
      <c r="C515" s="190"/>
      <c r="D515" s="207"/>
      <c r="E515" s="234"/>
      <c r="F515" s="234"/>
      <c r="G515" s="234"/>
      <c r="H515" s="237"/>
      <c r="I515" s="234"/>
      <c r="J515" s="234"/>
      <c r="K515" s="234"/>
      <c r="L515" s="234"/>
      <c r="M515" s="190"/>
      <c r="N515" s="190"/>
      <c r="O515" s="190"/>
      <c r="P515" s="190"/>
      <c r="Q515" s="190"/>
      <c r="R515" s="190"/>
      <c r="S515" s="190"/>
      <c r="T515" s="190"/>
      <c r="U515" s="190"/>
      <c r="V515" s="190"/>
      <c r="W515" s="190"/>
      <c r="X515" s="190"/>
      <c r="Y515" s="190"/>
      <c r="Z515" s="190"/>
    </row>
    <row r="516" spans="1:26" ht="14.25" customHeight="1" x14ac:dyDescent="0.2">
      <c r="A516" s="190"/>
      <c r="B516" s="190"/>
      <c r="C516" s="190"/>
      <c r="D516" s="207"/>
      <c r="E516" s="234"/>
      <c r="F516" s="234"/>
      <c r="G516" s="234"/>
      <c r="H516" s="237"/>
      <c r="I516" s="234"/>
      <c r="J516" s="234"/>
      <c r="K516" s="234"/>
      <c r="L516" s="234"/>
      <c r="M516" s="190"/>
      <c r="N516" s="190"/>
      <c r="O516" s="190"/>
      <c r="P516" s="190"/>
      <c r="Q516" s="190"/>
      <c r="R516" s="190"/>
      <c r="S516" s="190"/>
      <c r="T516" s="190"/>
      <c r="U516" s="190"/>
      <c r="V516" s="190"/>
      <c r="W516" s="190"/>
      <c r="X516" s="190"/>
      <c r="Y516" s="190"/>
      <c r="Z516" s="190"/>
    </row>
    <row r="517" spans="1:26" ht="14.25" customHeight="1" x14ac:dyDescent="0.2">
      <c r="A517" s="190"/>
      <c r="B517" s="190"/>
      <c r="C517" s="190"/>
      <c r="D517" s="207"/>
      <c r="E517" s="234"/>
      <c r="F517" s="234"/>
      <c r="G517" s="234"/>
      <c r="H517" s="237"/>
      <c r="I517" s="234"/>
      <c r="J517" s="234"/>
      <c r="K517" s="234"/>
      <c r="L517" s="234"/>
      <c r="M517" s="190"/>
      <c r="N517" s="190"/>
      <c r="O517" s="190"/>
      <c r="P517" s="190"/>
      <c r="Q517" s="190"/>
      <c r="R517" s="190"/>
      <c r="S517" s="190"/>
      <c r="T517" s="190"/>
      <c r="U517" s="190"/>
      <c r="V517" s="190"/>
      <c r="W517" s="190"/>
      <c r="X517" s="190"/>
      <c r="Y517" s="190"/>
      <c r="Z517" s="190"/>
    </row>
    <row r="518" spans="1:26" ht="14.25" customHeight="1" x14ac:dyDescent="0.2">
      <c r="A518" s="190"/>
      <c r="B518" s="190"/>
      <c r="C518" s="190"/>
      <c r="D518" s="207"/>
      <c r="E518" s="234"/>
      <c r="F518" s="234"/>
      <c r="G518" s="234"/>
      <c r="H518" s="237"/>
      <c r="I518" s="234"/>
      <c r="J518" s="234"/>
      <c r="K518" s="234"/>
      <c r="L518" s="234"/>
      <c r="M518" s="190"/>
      <c r="N518" s="190"/>
      <c r="O518" s="190"/>
      <c r="P518" s="190"/>
      <c r="Q518" s="190"/>
      <c r="R518" s="190"/>
      <c r="S518" s="190"/>
      <c r="T518" s="190"/>
      <c r="U518" s="190"/>
      <c r="V518" s="190"/>
      <c r="W518" s="190"/>
      <c r="X518" s="190"/>
      <c r="Y518" s="190"/>
      <c r="Z518" s="190"/>
    </row>
    <row r="519" spans="1:26" ht="14.25" customHeight="1" x14ac:dyDescent="0.2">
      <c r="A519" s="190"/>
      <c r="B519" s="190"/>
      <c r="C519" s="190"/>
      <c r="D519" s="207"/>
      <c r="E519" s="234"/>
      <c r="F519" s="234"/>
      <c r="G519" s="234"/>
      <c r="H519" s="237"/>
      <c r="I519" s="234"/>
      <c r="J519" s="234"/>
      <c r="K519" s="234"/>
      <c r="L519" s="234"/>
      <c r="M519" s="190"/>
      <c r="N519" s="190"/>
      <c r="O519" s="190"/>
      <c r="P519" s="190"/>
      <c r="Q519" s="190"/>
      <c r="R519" s="190"/>
      <c r="S519" s="190"/>
      <c r="T519" s="190"/>
      <c r="U519" s="190"/>
      <c r="V519" s="190"/>
      <c r="W519" s="190"/>
      <c r="X519" s="190"/>
      <c r="Y519" s="190"/>
      <c r="Z519" s="190"/>
    </row>
    <row r="520" spans="1:26" ht="14.25" customHeight="1" x14ac:dyDescent="0.2">
      <c r="A520" s="190"/>
      <c r="B520" s="190"/>
      <c r="C520" s="190"/>
      <c r="D520" s="207"/>
      <c r="E520" s="234"/>
      <c r="F520" s="234"/>
      <c r="G520" s="234"/>
      <c r="H520" s="237"/>
      <c r="I520" s="234"/>
      <c r="J520" s="234"/>
      <c r="K520" s="234"/>
      <c r="L520" s="234"/>
      <c r="M520" s="190"/>
      <c r="N520" s="190"/>
      <c r="O520" s="190"/>
      <c r="P520" s="190"/>
      <c r="Q520" s="190"/>
      <c r="R520" s="190"/>
      <c r="S520" s="190"/>
      <c r="T520" s="190"/>
      <c r="U520" s="190"/>
      <c r="V520" s="190"/>
      <c r="W520" s="190"/>
      <c r="X520" s="190"/>
      <c r="Y520" s="190"/>
      <c r="Z520" s="190"/>
    </row>
    <row r="521" spans="1:26" ht="14.25" customHeight="1" x14ac:dyDescent="0.2">
      <c r="A521" s="190"/>
      <c r="B521" s="190"/>
      <c r="C521" s="190"/>
      <c r="D521" s="207"/>
      <c r="E521" s="234"/>
      <c r="F521" s="234"/>
      <c r="G521" s="234"/>
      <c r="H521" s="237"/>
      <c r="I521" s="234"/>
      <c r="J521" s="234"/>
      <c r="K521" s="234"/>
      <c r="L521" s="234"/>
      <c r="M521" s="190"/>
      <c r="N521" s="190"/>
      <c r="O521" s="190"/>
      <c r="P521" s="190"/>
      <c r="Q521" s="190"/>
      <c r="R521" s="190"/>
      <c r="S521" s="190"/>
      <c r="T521" s="190"/>
      <c r="U521" s="190"/>
      <c r="V521" s="190"/>
      <c r="W521" s="190"/>
      <c r="X521" s="190"/>
      <c r="Y521" s="190"/>
      <c r="Z521" s="190"/>
    </row>
    <row r="522" spans="1:26" ht="14.25" customHeight="1" x14ac:dyDescent="0.2">
      <c r="A522" s="190"/>
      <c r="B522" s="190"/>
      <c r="C522" s="190"/>
      <c r="D522" s="207"/>
      <c r="E522" s="234"/>
      <c r="F522" s="234"/>
      <c r="G522" s="234"/>
      <c r="H522" s="237"/>
      <c r="I522" s="234"/>
      <c r="J522" s="234"/>
      <c r="K522" s="234"/>
      <c r="L522" s="234"/>
      <c r="M522" s="190"/>
      <c r="N522" s="190"/>
      <c r="O522" s="190"/>
      <c r="P522" s="190"/>
      <c r="Q522" s="190"/>
      <c r="R522" s="190"/>
      <c r="S522" s="190"/>
      <c r="T522" s="190"/>
      <c r="U522" s="190"/>
      <c r="V522" s="190"/>
      <c r="W522" s="190"/>
      <c r="X522" s="190"/>
      <c r="Y522" s="190"/>
      <c r="Z522" s="190"/>
    </row>
    <row r="523" spans="1:26" ht="14.25" customHeight="1" x14ac:dyDescent="0.2">
      <c r="A523" s="190"/>
      <c r="B523" s="190"/>
      <c r="C523" s="190"/>
      <c r="D523" s="207"/>
      <c r="E523" s="234"/>
      <c r="F523" s="234"/>
      <c r="G523" s="234"/>
      <c r="H523" s="237"/>
      <c r="I523" s="234"/>
      <c r="J523" s="234"/>
      <c r="K523" s="234"/>
      <c r="L523" s="234"/>
      <c r="M523" s="190"/>
      <c r="N523" s="190"/>
      <c r="O523" s="190"/>
      <c r="P523" s="190"/>
      <c r="Q523" s="190"/>
      <c r="R523" s="190"/>
      <c r="S523" s="190"/>
      <c r="T523" s="190"/>
      <c r="U523" s="190"/>
      <c r="V523" s="190"/>
      <c r="W523" s="190"/>
      <c r="X523" s="190"/>
      <c r="Y523" s="190"/>
      <c r="Z523" s="190"/>
    </row>
    <row r="524" spans="1:26" ht="14.25" customHeight="1" x14ac:dyDescent="0.2">
      <c r="A524" s="190"/>
      <c r="B524" s="190"/>
      <c r="C524" s="190"/>
      <c r="D524" s="207"/>
      <c r="E524" s="234"/>
      <c r="F524" s="234"/>
      <c r="G524" s="234"/>
      <c r="H524" s="237"/>
      <c r="I524" s="234"/>
      <c r="J524" s="234"/>
      <c r="K524" s="234"/>
      <c r="L524" s="234"/>
      <c r="M524" s="190"/>
      <c r="N524" s="190"/>
      <c r="O524" s="190"/>
      <c r="P524" s="190"/>
      <c r="Q524" s="190"/>
      <c r="R524" s="190"/>
      <c r="S524" s="190"/>
      <c r="T524" s="190"/>
      <c r="U524" s="190"/>
      <c r="V524" s="190"/>
      <c r="W524" s="190"/>
      <c r="X524" s="190"/>
      <c r="Y524" s="190"/>
      <c r="Z524" s="190"/>
    </row>
    <row r="525" spans="1:26" ht="14.25" customHeight="1" x14ac:dyDescent="0.2">
      <c r="A525" s="190"/>
      <c r="B525" s="190"/>
      <c r="C525" s="190"/>
      <c r="D525" s="207"/>
      <c r="E525" s="234"/>
      <c r="F525" s="234"/>
      <c r="G525" s="234"/>
      <c r="H525" s="237"/>
      <c r="I525" s="234"/>
      <c r="J525" s="234"/>
      <c r="K525" s="234"/>
      <c r="L525" s="234"/>
      <c r="M525" s="190"/>
      <c r="N525" s="190"/>
      <c r="O525" s="190"/>
      <c r="P525" s="190"/>
      <c r="Q525" s="190"/>
      <c r="R525" s="190"/>
      <c r="S525" s="190"/>
      <c r="T525" s="190"/>
      <c r="U525" s="190"/>
      <c r="V525" s="190"/>
      <c r="W525" s="190"/>
      <c r="X525" s="190"/>
      <c r="Y525" s="190"/>
      <c r="Z525" s="190"/>
    </row>
    <row r="526" spans="1:26" ht="14.25" customHeight="1" x14ac:dyDescent="0.2">
      <c r="A526" s="190"/>
      <c r="B526" s="190"/>
      <c r="C526" s="190"/>
      <c r="D526" s="207"/>
      <c r="E526" s="234"/>
      <c r="F526" s="234"/>
      <c r="G526" s="234"/>
      <c r="H526" s="237"/>
      <c r="I526" s="234"/>
      <c r="J526" s="234"/>
      <c r="K526" s="234"/>
      <c r="L526" s="234"/>
      <c r="M526" s="190"/>
      <c r="N526" s="190"/>
      <c r="O526" s="190"/>
      <c r="P526" s="190"/>
      <c r="Q526" s="190"/>
      <c r="R526" s="190"/>
      <c r="S526" s="190"/>
      <c r="T526" s="190"/>
      <c r="U526" s="190"/>
      <c r="V526" s="190"/>
      <c r="W526" s="190"/>
      <c r="X526" s="190"/>
      <c r="Y526" s="190"/>
      <c r="Z526" s="190"/>
    </row>
    <row r="527" spans="1:26" ht="14.25" customHeight="1" x14ac:dyDescent="0.2">
      <c r="A527" s="190"/>
      <c r="B527" s="190"/>
      <c r="C527" s="190"/>
      <c r="D527" s="207"/>
      <c r="E527" s="234"/>
      <c r="F527" s="234"/>
      <c r="G527" s="234"/>
      <c r="H527" s="237"/>
      <c r="I527" s="234"/>
      <c r="J527" s="234"/>
      <c r="K527" s="234"/>
      <c r="L527" s="234"/>
      <c r="M527" s="190"/>
      <c r="N527" s="190"/>
      <c r="O527" s="190"/>
      <c r="P527" s="190"/>
      <c r="Q527" s="190"/>
      <c r="R527" s="190"/>
      <c r="S527" s="190"/>
      <c r="T527" s="190"/>
      <c r="U527" s="190"/>
      <c r="V527" s="190"/>
      <c r="W527" s="190"/>
      <c r="X527" s="190"/>
      <c r="Y527" s="190"/>
      <c r="Z527" s="190"/>
    </row>
    <row r="528" spans="1:26" ht="14.25" customHeight="1" x14ac:dyDescent="0.2">
      <c r="A528" s="190"/>
      <c r="B528" s="190"/>
      <c r="C528" s="190"/>
      <c r="D528" s="207"/>
      <c r="E528" s="234"/>
      <c r="F528" s="234"/>
      <c r="G528" s="234"/>
      <c r="H528" s="237"/>
      <c r="I528" s="234"/>
      <c r="J528" s="234"/>
      <c r="K528" s="234"/>
      <c r="L528" s="234"/>
      <c r="M528" s="190"/>
      <c r="N528" s="190"/>
      <c r="O528" s="190"/>
      <c r="P528" s="190"/>
      <c r="Q528" s="190"/>
      <c r="R528" s="190"/>
      <c r="S528" s="190"/>
      <c r="T528" s="190"/>
      <c r="U528" s="190"/>
      <c r="V528" s="190"/>
      <c r="W528" s="190"/>
      <c r="X528" s="190"/>
      <c r="Y528" s="190"/>
      <c r="Z528" s="190"/>
    </row>
    <row r="529" spans="1:26" ht="14.25" customHeight="1" x14ac:dyDescent="0.2">
      <c r="A529" s="190"/>
      <c r="B529" s="190"/>
      <c r="C529" s="190"/>
      <c r="D529" s="207"/>
      <c r="E529" s="234"/>
      <c r="F529" s="234"/>
      <c r="G529" s="234"/>
      <c r="H529" s="237"/>
      <c r="I529" s="234"/>
      <c r="J529" s="234"/>
      <c r="K529" s="234"/>
      <c r="L529" s="234"/>
      <c r="M529" s="190"/>
      <c r="N529" s="190"/>
      <c r="O529" s="190"/>
      <c r="P529" s="190"/>
      <c r="Q529" s="190"/>
      <c r="R529" s="190"/>
      <c r="S529" s="190"/>
      <c r="T529" s="190"/>
      <c r="U529" s="190"/>
      <c r="V529" s="190"/>
      <c r="W529" s="190"/>
      <c r="X529" s="190"/>
      <c r="Y529" s="190"/>
      <c r="Z529" s="190"/>
    </row>
    <row r="530" spans="1:26" ht="14.25" customHeight="1" x14ac:dyDescent="0.2">
      <c r="A530" s="190"/>
      <c r="B530" s="190"/>
      <c r="C530" s="190"/>
      <c r="D530" s="207"/>
      <c r="E530" s="234"/>
      <c r="F530" s="234"/>
      <c r="G530" s="234"/>
      <c r="H530" s="237"/>
      <c r="I530" s="234"/>
      <c r="J530" s="234"/>
      <c r="K530" s="234"/>
      <c r="L530" s="234"/>
      <c r="M530" s="190"/>
      <c r="N530" s="190"/>
      <c r="O530" s="190"/>
      <c r="P530" s="190"/>
      <c r="Q530" s="190"/>
      <c r="R530" s="190"/>
      <c r="S530" s="190"/>
      <c r="T530" s="190"/>
      <c r="U530" s="190"/>
      <c r="V530" s="190"/>
      <c r="W530" s="190"/>
      <c r="X530" s="190"/>
      <c r="Y530" s="190"/>
      <c r="Z530" s="190"/>
    </row>
    <row r="531" spans="1:26" ht="14.25" customHeight="1" x14ac:dyDescent="0.2">
      <c r="A531" s="190"/>
      <c r="B531" s="190"/>
      <c r="C531" s="190"/>
      <c r="D531" s="207"/>
      <c r="E531" s="234"/>
      <c r="F531" s="234"/>
      <c r="G531" s="234"/>
      <c r="H531" s="237"/>
      <c r="I531" s="234"/>
      <c r="J531" s="234"/>
      <c r="K531" s="234"/>
      <c r="L531" s="234"/>
      <c r="M531" s="190"/>
      <c r="N531" s="190"/>
      <c r="O531" s="190"/>
      <c r="P531" s="190"/>
      <c r="Q531" s="190"/>
      <c r="R531" s="190"/>
      <c r="S531" s="190"/>
      <c r="T531" s="190"/>
      <c r="U531" s="190"/>
      <c r="V531" s="190"/>
      <c r="W531" s="190"/>
      <c r="X531" s="190"/>
      <c r="Y531" s="190"/>
      <c r="Z531" s="190"/>
    </row>
    <row r="532" spans="1:26" ht="14.25" customHeight="1" x14ac:dyDescent="0.2">
      <c r="A532" s="190"/>
      <c r="B532" s="190"/>
      <c r="C532" s="190"/>
      <c r="D532" s="207"/>
      <c r="E532" s="234"/>
      <c r="F532" s="234"/>
      <c r="G532" s="234"/>
      <c r="H532" s="237"/>
      <c r="I532" s="234"/>
      <c r="J532" s="234"/>
      <c r="K532" s="234"/>
      <c r="L532" s="234"/>
      <c r="M532" s="190"/>
      <c r="N532" s="190"/>
      <c r="O532" s="190"/>
      <c r="P532" s="190"/>
      <c r="Q532" s="190"/>
      <c r="R532" s="190"/>
      <c r="S532" s="190"/>
      <c r="T532" s="190"/>
      <c r="U532" s="190"/>
      <c r="V532" s="190"/>
      <c r="W532" s="190"/>
      <c r="X532" s="190"/>
      <c r="Y532" s="190"/>
      <c r="Z532" s="190"/>
    </row>
    <row r="533" spans="1:26" ht="14.25" customHeight="1" x14ac:dyDescent="0.2">
      <c r="A533" s="190"/>
      <c r="B533" s="190"/>
      <c r="C533" s="190"/>
      <c r="D533" s="207"/>
      <c r="E533" s="234"/>
      <c r="F533" s="234"/>
      <c r="G533" s="234"/>
      <c r="H533" s="237"/>
      <c r="I533" s="234"/>
      <c r="J533" s="234"/>
      <c r="K533" s="234"/>
      <c r="L533" s="234"/>
      <c r="M533" s="190"/>
      <c r="N533" s="190"/>
      <c r="O533" s="190"/>
      <c r="P533" s="190"/>
      <c r="Q533" s="190"/>
      <c r="R533" s="190"/>
      <c r="S533" s="190"/>
      <c r="T533" s="190"/>
      <c r="U533" s="190"/>
      <c r="V533" s="190"/>
      <c r="W533" s="190"/>
      <c r="X533" s="190"/>
      <c r="Y533" s="190"/>
      <c r="Z533" s="190"/>
    </row>
    <row r="534" spans="1:26" ht="14.25" customHeight="1" x14ac:dyDescent="0.2">
      <c r="A534" s="190"/>
      <c r="B534" s="190"/>
      <c r="C534" s="190"/>
      <c r="D534" s="207"/>
      <c r="E534" s="234"/>
      <c r="F534" s="234"/>
      <c r="G534" s="234"/>
      <c r="H534" s="237"/>
      <c r="I534" s="234"/>
      <c r="J534" s="234"/>
      <c r="K534" s="234"/>
      <c r="L534" s="234"/>
      <c r="M534" s="190"/>
      <c r="N534" s="190"/>
      <c r="O534" s="190"/>
      <c r="P534" s="190"/>
      <c r="Q534" s="190"/>
      <c r="R534" s="190"/>
      <c r="S534" s="190"/>
      <c r="T534" s="190"/>
      <c r="U534" s="190"/>
      <c r="V534" s="190"/>
      <c r="W534" s="190"/>
      <c r="X534" s="190"/>
      <c r="Y534" s="190"/>
      <c r="Z534" s="190"/>
    </row>
    <row r="535" spans="1:26" ht="14.25" customHeight="1" x14ac:dyDescent="0.2">
      <c r="A535" s="190"/>
      <c r="B535" s="190"/>
      <c r="C535" s="190"/>
      <c r="D535" s="207"/>
      <c r="E535" s="234"/>
      <c r="F535" s="234"/>
      <c r="G535" s="234"/>
      <c r="H535" s="237"/>
      <c r="I535" s="234"/>
      <c r="J535" s="234"/>
      <c r="K535" s="234"/>
      <c r="L535" s="234"/>
      <c r="M535" s="190"/>
      <c r="N535" s="190"/>
      <c r="O535" s="190"/>
      <c r="P535" s="190"/>
      <c r="Q535" s="190"/>
      <c r="R535" s="190"/>
      <c r="S535" s="190"/>
      <c r="T535" s="190"/>
      <c r="U535" s="190"/>
      <c r="V535" s="190"/>
      <c r="W535" s="190"/>
      <c r="X535" s="190"/>
      <c r="Y535" s="190"/>
      <c r="Z535" s="190"/>
    </row>
    <row r="536" spans="1:26" ht="14.25" customHeight="1" x14ac:dyDescent="0.2">
      <c r="A536" s="190"/>
      <c r="B536" s="190"/>
      <c r="C536" s="190"/>
      <c r="D536" s="207"/>
      <c r="E536" s="234"/>
      <c r="F536" s="234"/>
      <c r="G536" s="234"/>
      <c r="H536" s="237"/>
      <c r="I536" s="234"/>
      <c r="J536" s="234"/>
      <c r="K536" s="234"/>
      <c r="L536" s="234"/>
      <c r="M536" s="190"/>
      <c r="N536" s="190"/>
      <c r="O536" s="190"/>
      <c r="P536" s="190"/>
      <c r="Q536" s="190"/>
      <c r="R536" s="190"/>
      <c r="S536" s="190"/>
      <c r="T536" s="190"/>
      <c r="U536" s="190"/>
      <c r="V536" s="190"/>
      <c r="W536" s="190"/>
      <c r="X536" s="190"/>
      <c r="Y536" s="190"/>
      <c r="Z536" s="190"/>
    </row>
    <row r="537" spans="1:26" ht="14.25" customHeight="1" x14ac:dyDescent="0.2">
      <c r="A537" s="190"/>
      <c r="B537" s="190"/>
      <c r="C537" s="190"/>
      <c r="D537" s="207"/>
      <c r="E537" s="234"/>
      <c r="F537" s="234"/>
      <c r="G537" s="234"/>
      <c r="H537" s="237"/>
      <c r="I537" s="234"/>
      <c r="J537" s="234"/>
      <c r="K537" s="234"/>
      <c r="L537" s="234"/>
      <c r="M537" s="190"/>
      <c r="N537" s="190"/>
      <c r="O537" s="190"/>
      <c r="P537" s="190"/>
      <c r="Q537" s="190"/>
      <c r="R537" s="190"/>
      <c r="S537" s="190"/>
      <c r="T537" s="190"/>
      <c r="U537" s="190"/>
      <c r="V537" s="190"/>
      <c r="W537" s="190"/>
      <c r="X537" s="190"/>
      <c r="Y537" s="190"/>
      <c r="Z537" s="190"/>
    </row>
    <row r="538" spans="1:26" ht="14.25" customHeight="1" x14ac:dyDescent="0.2">
      <c r="A538" s="190"/>
      <c r="B538" s="190"/>
      <c r="C538" s="190"/>
      <c r="D538" s="207"/>
      <c r="E538" s="234"/>
      <c r="F538" s="234"/>
      <c r="G538" s="234"/>
      <c r="H538" s="237"/>
      <c r="I538" s="234"/>
      <c r="J538" s="234"/>
      <c r="K538" s="234"/>
      <c r="L538" s="234"/>
      <c r="M538" s="190"/>
      <c r="N538" s="190"/>
      <c r="O538" s="190"/>
      <c r="P538" s="190"/>
      <c r="Q538" s="190"/>
      <c r="R538" s="190"/>
      <c r="S538" s="190"/>
      <c r="T538" s="190"/>
      <c r="U538" s="190"/>
      <c r="V538" s="190"/>
      <c r="W538" s="190"/>
      <c r="X538" s="190"/>
      <c r="Y538" s="190"/>
      <c r="Z538" s="190"/>
    </row>
    <row r="539" spans="1:26" ht="14.25" customHeight="1" x14ac:dyDescent="0.2">
      <c r="A539" s="190"/>
      <c r="B539" s="190"/>
      <c r="C539" s="190"/>
      <c r="D539" s="207"/>
      <c r="E539" s="234"/>
      <c r="F539" s="234"/>
      <c r="G539" s="234"/>
      <c r="H539" s="237"/>
      <c r="I539" s="234"/>
      <c r="J539" s="234"/>
      <c r="K539" s="234"/>
      <c r="L539" s="234"/>
      <c r="M539" s="190"/>
      <c r="N539" s="190"/>
      <c r="O539" s="190"/>
      <c r="P539" s="190"/>
      <c r="Q539" s="190"/>
      <c r="R539" s="190"/>
      <c r="S539" s="190"/>
      <c r="T539" s="190"/>
      <c r="U539" s="190"/>
      <c r="V539" s="190"/>
      <c r="W539" s="190"/>
      <c r="X539" s="190"/>
      <c r="Y539" s="190"/>
      <c r="Z539" s="190"/>
    </row>
    <row r="540" spans="1:26" ht="14.25" customHeight="1" x14ac:dyDescent="0.2">
      <c r="A540" s="190"/>
      <c r="B540" s="190"/>
      <c r="C540" s="190"/>
      <c r="D540" s="207"/>
      <c r="E540" s="234"/>
      <c r="F540" s="234"/>
      <c r="G540" s="234"/>
      <c r="H540" s="237"/>
      <c r="I540" s="234"/>
      <c r="J540" s="234"/>
      <c r="K540" s="234"/>
      <c r="L540" s="234"/>
      <c r="M540" s="190"/>
      <c r="N540" s="190"/>
      <c r="O540" s="190"/>
      <c r="P540" s="190"/>
      <c r="Q540" s="190"/>
      <c r="R540" s="190"/>
      <c r="S540" s="190"/>
      <c r="T540" s="190"/>
      <c r="U540" s="190"/>
      <c r="V540" s="190"/>
      <c r="W540" s="190"/>
      <c r="X540" s="190"/>
      <c r="Y540" s="190"/>
      <c r="Z540" s="190"/>
    </row>
    <row r="541" spans="1:26" ht="14.25" customHeight="1" x14ac:dyDescent="0.2">
      <c r="A541" s="190"/>
      <c r="B541" s="190"/>
      <c r="C541" s="190"/>
      <c r="D541" s="207"/>
      <c r="E541" s="234"/>
      <c r="F541" s="234"/>
      <c r="G541" s="234"/>
      <c r="H541" s="237"/>
      <c r="I541" s="234"/>
      <c r="J541" s="234"/>
      <c r="K541" s="234"/>
      <c r="L541" s="234"/>
      <c r="M541" s="190"/>
      <c r="N541" s="190"/>
      <c r="O541" s="190"/>
      <c r="P541" s="190"/>
      <c r="Q541" s="190"/>
      <c r="R541" s="190"/>
      <c r="S541" s="190"/>
      <c r="T541" s="190"/>
      <c r="U541" s="190"/>
      <c r="V541" s="190"/>
      <c r="W541" s="190"/>
      <c r="X541" s="190"/>
      <c r="Y541" s="190"/>
      <c r="Z541" s="190"/>
    </row>
    <row r="542" spans="1:26" ht="14.25" customHeight="1" x14ac:dyDescent="0.2">
      <c r="A542" s="190"/>
      <c r="B542" s="190"/>
      <c r="C542" s="190"/>
      <c r="D542" s="207"/>
      <c r="E542" s="234"/>
      <c r="F542" s="234"/>
      <c r="G542" s="234"/>
      <c r="H542" s="237"/>
      <c r="I542" s="234"/>
      <c r="J542" s="234"/>
      <c r="K542" s="234"/>
      <c r="L542" s="234"/>
      <c r="M542" s="190"/>
      <c r="N542" s="190"/>
      <c r="O542" s="190"/>
      <c r="P542" s="190"/>
      <c r="Q542" s="190"/>
      <c r="R542" s="190"/>
      <c r="S542" s="190"/>
      <c r="T542" s="190"/>
      <c r="U542" s="190"/>
      <c r="V542" s="190"/>
      <c r="W542" s="190"/>
      <c r="X542" s="190"/>
      <c r="Y542" s="190"/>
      <c r="Z542" s="190"/>
    </row>
    <row r="543" spans="1:26" ht="14.25" customHeight="1" x14ac:dyDescent="0.2">
      <c r="A543" s="190"/>
      <c r="B543" s="190"/>
      <c r="C543" s="190"/>
      <c r="D543" s="207"/>
      <c r="E543" s="234"/>
      <c r="F543" s="234"/>
      <c r="G543" s="234"/>
      <c r="H543" s="237"/>
      <c r="I543" s="234"/>
      <c r="J543" s="234"/>
      <c r="K543" s="234"/>
      <c r="L543" s="234"/>
      <c r="M543" s="190"/>
      <c r="N543" s="190"/>
      <c r="O543" s="190"/>
      <c r="P543" s="190"/>
      <c r="Q543" s="190"/>
      <c r="R543" s="190"/>
      <c r="S543" s="190"/>
      <c r="T543" s="190"/>
      <c r="U543" s="190"/>
      <c r="V543" s="190"/>
      <c r="W543" s="190"/>
      <c r="X543" s="190"/>
      <c r="Y543" s="190"/>
      <c r="Z543" s="190"/>
    </row>
    <row r="544" spans="1:26" ht="14.25" customHeight="1" x14ac:dyDescent="0.2">
      <c r="A544" s="190"/>
      <c r="B544" s="190"/>
      <c r="C544" s="190"/>
      <c r="D544" s="207"/>
      <c r="E544" s="234"/>
      <c r="F544" s="234"/>
      <c r="G544" s="234"/>
      <c r="H544" s="237"/>
      <c r="I544" s="234"/>
      <c r="J544" s="234"/>
      <c r="K544" s="234"/>
      <c r="L544" s="234"/>
      <c r="M544" s="190"/>
      <c r="N544" s="190"/>
      <c r="O544" s="190"/>
      <c r="P544" s="190"/>
      <c r="Q544" s="190"/>
      <c r="R544" s="190"/>
      <c r="S544" s="190"/>
      <c r="T544" s="190"/>
      <c r="U544" s="190"/>
      <c r="V544" s="190"/>
      <c r="W544" s="190"/>
      <c r="X544" s="190"/>
      <c r="Y544" s="190"/>
      <c r="Z544" s="190"/>
    </row>
    <row r="545" spans="1:26" ht="14.25" customHeight="1" x14ac:dyDescent="0.2">
      <c r="A545" s="190"/>
      <c r="B545" s="190"/>
      <c r="C545" s="190"/>
      <c r="D545" s="207"/>
      <c r="E545" s="234"/>
      <c r="F545" s="234"/>
      <c r="G545" s="234"/>
      <c r="H545" s="237"/>
      <c r="I545" s="234"/>
      <c r="J545" s="234"/>
      <c r="K545" s="234"/>
      <c r="L545" s="234"/>
      <c r="M545" s="190"/>
      <c r="N545" s="190"/>
      <c r="O545" s="190"/>
      <c r="P545" s="190"/>
      <c r="Q545" s="190"/>
      <c r="R545" s="190"/>
      <c r="S545" s="190"/>
      <c r="T545" s="190"/>
      <c r="U545" s="190"/>
      <c r="V545" s="190"/>
      <c r="W545" s="190"/>
      <c r="X545" s="190"/>
      <c r="Y545" s="190"/>
      <c r="Z545" s="190"/>
    </row>
    <row r="546" spans="1:26" ht="14.25" customHeight="1" x14ac:dyDescent="0.2">
      <c r="A546" s="190"/>
      <c r="B546" s="190"/>
      <c r="C546" s="190"/>
      <c r="D546" s="207"/>
      <c r="E546" s="234"/>
      <c r="F546" s="234"/>
      <c r="G546" s="234"/>
      <c r="H546" s="237"/>
      <c r="I546" s="234"/>
      <c r="J546" s="234"/>
      <c r="K546" s="234"/>
      <c r="L546" s="234"/>
      <c r="M546" s="190"/>
      <c r="N546" s="190"/>
      <c r="O546" s="190"/>
      <c r="P546" s="190"/>
      <c r="Q546" s="190"/>
      <c r="R546" s="190"/>
      <c r="S546" s="190"/>
      <c r="T546" s="190"/>
      <c r="U546" s="190"/>
      <c r="V546" s="190"/>
      <c r="W546" s="190"/>
      <c r="X546" s="190"/>
      <c r="Y546" s="190"/>
      <c r="Z546" s="190"/>
    </row>
    <row r="547" spans="1:26" ht="14.25" customHeight="1" x14ac:dyDescent="0.2">
      <c r="A547" s="190"/>
      <c r="B547" s="190"/>
      <c r="C547" s="190"/>
      <c r="D547" s="207"/>
      <c r="E547" s="234"/>
      <c r="F547" s="234"/>
      <c r="G547" s="234"/>
      <c r="H547" s="237"/>
      <c r="I547" s="234"/>
      <c r="J547" s="234"/>
      <c r="K547" s="234"/>
      <c r="L547" s="234"/>
      <c r="M547" s="190"/>
      <c r="N547" s="190"/>
      <c r="O547" s="190"/>
      <c r="P547" s="190"/>
      <c r="Q547" s="190"/>
      <c r="R547" s="190"/>
      <c r="S547" s="190"/>
      <c r="T547" s="190"/>
      <c r="U547" s="190"/>
      <c r="V547" s="190"/>
      <c r="W547" s="190"/>
      <c r="X547" s="190"/>
      <c r="Y547" s="190"/>
      <c r="Z547" s="190"/>
    </row>
    <row r="548" spans="1:26" ht="14.25" customHeight="1" x14ac:dyDescent="0.2">
      <c r="A548" s="190"/>
      <c r="B548" s="190"/>
      <c r="C548" s="190"/>
      <c r="D548" s="207"/>
      <c r="E548" s="234"/>
      <c r="F548" s="234"/>
      <c r="G548" s="234"/>
      <c r="H548" s="237"/>
      <c r="I548" s="234"/>
      <c r="J548" s="234"/>
      <c r="K548" s="234"/>
      <c r="L548" s="234"/>
      <c r="M548" s="190"/>
      <c r="N548" s="190"/>
      <c r="O548" s="190"/>
      <c r="P548" s="190"/>
      <c r="Q548" s="190"/>
      <c r="R548" s="190"/>
      <c r="S548" s="190"/>
      <c r="T548" s="190"/>
      <c r="U548" s="190"/>
      <c r="V548" s="190"/>
      <c r="W548" s="190"/>
      <c r="X548" s="190"/>
      <c r="Y548" s="190"/>
      <c r="Z548" s="190"/>
    </row>
    <row r="549" spans="1:26" ht="14.25" customHeight="1" x14ac:dyDescent="0.2">
      <c r="A549" s="190"/>
      <c r="B549" s="190"/>
      <c r="C549" s="190"/>
      <c r="D549" s="207"/>
      <c r="E549" s="234"/>
      <c r="F549" s="234"/>
      <c r="G549" s="234"/>
      <c r="H549" s="237"/>
      <c r="I549" s="234"/>
      <c r="J549" s="234"/>
      <c r="K549" s="234"/>
      <c r="L549" s="234"/>
      <c r="M549" s="190"/>
      <c r="N549" s="190"/>
      <c r="O549" s="190"/>
      <c r="P549" s="190"/>
      <c r="Q549" s="190"/>
      <c r="R549" s="190"/>
      <c r="S549" s="190"/>
      <c r="T549" s="190"/>
      <c r="U549" s="190"/>
      <c r="V549" s="190"/>
      <c r="W549" s="190"/>
      <c r="X549" s="190"/>
      <c r="Y549" s="190"/>
      <c r="Z549" s="190"/>
    </row>
    <row r="550" spans="1:26" ht="14.25" customHeight="1" x14ac:dyDescent="0.2">
      <c r="A550" s="190"/>
      <c r="B550" s="190"/>
      <c r="C550" s="190"/>
      <c r="D550" s="207"/>
      <c r="E550" s="234"/>
      <c r="F550" s="234"/>
      <c r="G550" s="234"/>
      <c r="H550" s="237"/>
      <c r="I550" s="234"/>
      <c r="J550" s="234"/>
      <c r="K550" s="234"/>
      <c r="L550" s="234"/>
      <c r="M550" s="190"/>
      <c r="N550" s="190"/>
      <c r="O550" s="190"/>
      <c r="P550" s="190"/>
      <c r="Q550" s="190"/>
      <c r="R550" s="190"/>
      <c r="S550" s="190"/>
      <c r="T550" s="190"/>
      <c r="U550" s="190"/>
      <c r="V550" s="190"/>
      <c r="W550" s="190"/>
      <c r="X550" s="190"/>
      <c r="Y550" s="190"/>
      <c r="Z550" s="190"/>
    </row>
    <row r="551" spans="1:26" ht="14.25" customHeight="1" x14ac:dyDescent="0.2">
      <c r="A551" s="190"/>
      <c r="B551" s="190"/>
      <c r="C551" s="190"/>
      <c r="D551" s="207"/>
      <c r="E551" s="234"/>
      <c r="F551" s="234"/>
      <c r="G551" s="234"/>
      <c r="H551" s="237"/>
      <c r="I551" s="234"/>
      <c r="J551" s="234"/>
      <c r="K551" s="234"/>
      <c r="L551" s="234"/>
      <c r="M551" s="190"/>
      <c r="N551" s="190"/>
      <c r="O551" s="190"/>
      <c r="P551" s="190"/>
      <c r="Q551" s="190"/>
      <c r="R551" s="190"/>
      <c r="S551" s="190"/>
      <c r="T551" s="190"/>
      <c r="U551" s="190"/>
      <c r="V551" s="190"/>
      <c r="W551" s="190"/>
      <c r="X551" s="190"/>
      <c r="Y551" s="190"/>
      <c r="Z551" s="190"/>
    </row>
    <row r="552" spans="1:26" ht="14.25" customHeight="1" x14ac:dyDescent="0.2">
      <c r="A552" s="190"/>
      <c r="B552" s="190"/>
      <c r="C552" s="190"/>
      <c r="D552" s="207"/>
      <c r="E552" s="234"/>
      <c r="F552" s="234"/>
      <c r="G552" s="234"/>
      <c r="H552" s="237"/>
      <c r="I552" s="234"/>
      <c r="J552" s="234"/>
      <c r="K552" s="234"/>
      <c r="L552" s="234"/>
      <c r="M552" s="190"/>
      <c r="N552" s="190"/>
      <c r="O552" s="190"/>
      <c r="P552" s="190"/>
      <c r="Q552" s="190"/>
      <c r="R552" s="190"/>
      <c r="S552" s="190"/>
      <c r="T552" s="190"/>
      <c r="U552" s="190"/>
      <c r="V552" s="190"/>
      <c r="W552" s="190"/>
      <c r="X552" s="190"/>
      <c r="Y552" s="190"/>
      <c r="Z552" s="190"/>
    </row>
    <row r="553" spans="1:26" ht="14.25" customHeight="1" x14ac:dyDescent="0.2">
      <c r="A553" s="190"/>
      <c r="B553" s="190"/>
      <c r="C553" s="190"/>
      <c r="D553" s="207"/>
      <c r="E553" s="234"/>
      <c r="F553" s="234"/>
      <c r="G553" s="234"/>
      <c r="H553" s="237"/>
      <c r="I553" s="234"/>
      <c r="J553" s="234"/>
      <c r="K553" s="234"/>
      <c r="L553" s="234"/>
      <c r="M553" s="190"/>
      <c r="N553" s="190"/>
      <c r="O553" s="190"/>
      <c r="P553" s="190"/>
      <c r="Q553" s="190"/>
      <c r="R553" s="190"/>
      <c r="S553" s="190"/>
      <c r="T553" s="190"/>
      <c r="U553" s="190"/>
      <c r="V553" s="190"/>
      <c r="W553" s="190"/>
      <c r="X553" s="190"/>
      <c r="Y553" s="190"/>
      <c r="Z553" s="190"/>
    </row>
    <row r="554" spans="1:26" ht="14.25" customHeight="1" x14ac:dyDescent="0.2">
      <c r="A554" s="190"/>
      <c r="B554" s="190"/>
      <c r="C554" s="190"/>
      <c r="D554" s="207"/>
      <c r="E554" s="234"/>
      <c r="F554" s="234"/>
      <c r="G554" s="234"/>
      <c r="H554" s="237"/>
      <c r="I554" s="234"/>
      <c r="J554" s="234"/>
      <c r="K554" s="234"/>
      <c r="L554" s="234"/>
      <c r="M554" s="190"/>
      <c r="N554" s="190"/>
      <c r="O554" s="190"/>
      <c r="P554" s="190"/>
      <c r="Q554" s="190"/>
      <c r="R554" s="190"/>
      <c r="S554" s="190"/>
      <c r="T554" s="190"/>
      <c r="U554" s="190"/>
      <c r="V554" s="190"/>
      <c r="W554" s="190"/>
      <c r="X554" s="190"/>
      <c r="Y554" s="190"/>
      <c r="Z554" s="190"/>
    </row>
    <row r="555" spans="1:26" ht="14.25" customHeight="1" x14ac:dyDescent="0.2">
      <c r="A555" s="190"/>
      <c r="B555" s="190"/>
      <c r="C555" s="190"/>
      <c r="D555" s="207"/>
      <c r="E555" s="234"/>
      <c r="F555" s="234"/>
      <c r="G555" s="234"/>
      <c r="H555" s="237"/>
      <c r="I555" s="234"/>
      <c r="J555" s="234"/>
      <c r="K555" s="234"/>
      <c r="L555" s="234"/>
      <c r="M555" s="190"/>
      <c r="N555" s="190"/>
      <c r="O555" s="190"/>
      <c r="P555" s="190"/>
      <c r="Q555" s="190"/>
      <c r="R555" s="190"/>
      <c r="S555" s="190"/>
      <c r="T555" s="190"/>
      <c r="U555" s="190"/>
      <c r="V555" s="190"/>
      <c r="W555" s="190"/>
      <c r="X555" s="190"/>
      <c r="Y555" s="190"/>
      <c r="Z555" s="190"/>
    </row>
    <row r="556" spans="1:26" ht="14.25" customHeight="1" x14ac:dyDescent="0.2">
      <c r="A556" s="190"/>
      <c r="B556" s="190"/>
      <c r="C556" s="190"/>
      <c r="D556" s="207"/>
      <c r="E556" s="234"/>
      <c r="F556" s="234"/>
      <c r="G556" s="234"/>
      <c r="H556" s="237"/>
      <c r="I556" s="234"/>
      <c r="J556" s="234"/>
      <c r="K556" s="234"/>
      <c r="L556" s="234"/>
      <c r="M556" s="190"/>
      <c r="N556" s="190"/>
      <c r="O556" s="190"/>
      <c r="P556" s="190"/>
      <c r="Q556" s="190"/>
      <c r="R556" s="190"/>
      <c r="S556" s="190"/>
      <c r="T556" s="190"/>
      <c r="U556" s="190"/>
      <c r="V556" s="190"/>
      <c r="W556" s="190"/>
      <c r="X556" s="190"/>
      <c r="Y556" s="190"/>
      <c r="Z556" s="190"/>
    </row>
    <row r="557" spans="1:26" ht="14.25" customHeight="1" x14ac:dyDescent="0.2">
      <c r="A557" s="190"/>
      <c r="B557" s="190"/>
      <c r="C557" s="190"/>
      <c r="D557" s="207"/>
      <c r="E557" s="234"/>
      <c r="F557" s="234"/>
      <c r="G557" s="234"/>
      <c r="H557" s="237"/>
      <c r="I557" s="234"/>
      <c r="J557" s="234"/>
      <c r="K557" s="234"/>
      <c r="L557" s="234"/>
      <c r="M557" s="190"/>
      <c r="N557" s="190"/>
      <c r="O557" s="190"/>
      <c r="P557" s="190"/>
      <c r="Q557" s="190"/>
      <c r="R557" s="190"/>
      <c r="S557" s="190"/>
      <c r="T557" s="190"/>
      <c r="U557" s="190"/>
      <c r="V557" s="190"/>
      <c r="W557" s="190"/>
      <c r="X557" s="190"/>
      <c r="Y557" s="190"/>
      <c r="Z557" s="190"/>
    </row>
    <row r="558" spans="1:26" ht="14.25" customHeight="1" x14ac:dyDescent="0.2">
      <c r="A558" s="190"/>
      <c r="B558" s="190"/>
      <c r="C558" s="190"/>
      <c r="D558" s="207"/>
      <c r="E558" s="234"/>
      <c r="F558" s="234"/>
      <c r="G558" s="234"/>
      <c r="H558" s="237"/>
      <c r="I558" s="234"/>
      <c r="J558" s="234"/>
      <c r="K558" s="234"/>
      <c r="L558" s="234"/>
      <c r="M558" s="190"/>
      <c r="N558" s="190"/>
      <c r="O558" s="190"/>
      <c r="P558" s="190"/>
      <c r="Q558" s="190"/>
      <c r="R558" s="190"/>
      <c r="S558" s="190"/>
      <c r="T558" s="190"/>
      <c r="U558" s="190"/>
      <c r="V558" s="190"/>
      <c r="W558" s="190"/>
      <c r="X558" s="190"/>
      <c r="Y558" s="190"/>
      <c r="Z558" s="190"/>
    </row>
    <row r="559" spans="1:26" ht="14.25" customHeight="1" x14ac:dyDescent="0.2">
      <c r="A559" s="190"/>
      <c r="B559" s="190"/>
      <c r="C559" s="190"/>
      <c r="D559" s="207"/>
      <c r="E559" s="234"/>
      <c r="F559" s="234"/>
      <c r="G559" s="234"/>
      <c r="H559" s="237"/>
      <c r="I559" s="234"/>
      <c r="J559" s="234"/>
      <c r="K559" s="234"/>
      <c r="L559" s="234"/>
      <c r="M559" s="190"/>
      <c r="N559" s="190"/>
      <c r="O559" s="190"/>
      <c r="P559" s="190"/>
      <c r="Q559" s="190"/>
      <c r="R559" s="190"/>
      <c r="S559" s="190"/>
      <c r="T559" s="190"/>
      <c r="U559" s="190"/>
      <c r="V559" s="190"/>
      <c r="W559" s="190"/>
      <c r="X559" s="190"/>
      <c r="Y559" s="190"/>
      <c r="Z559" s="190"/>
    </row>
    <row r="560" spans="1:26" ht="14.25" customHeight="1" x14ac:dyDescent="0.2">
      <c r="A560" s="190"/>
      <c r="B560" s="190"/>
      <c r="C560" s="190"/>
      <c r="D560" s="207"/>
      <c r="E560" s="234"/>
      <c r="F560" s="234"/>
      <c r="G560" s="234"/>
      <c r="H560" s="237"/>
      <c r="I560" s="234"/>
      <c r="J560" s="234"/>
      <c r="K560" s="234"/>
      <c r="L560" s="234"/>
      <c r="M560" s="190"/>
      <c r="N560" s="190"/>
      <c r="O560" s="190"/>
      <c r="P560" s="190"/>
      <c r="Q560" s="190"/>
      <c r="R560" s="190"/>
      <c r="S560" s="190"/>
      <c r="T560" s="190"/>
      <c r="U560" s="190"/>
      <c r="V560" s="190"/>
      <c r="W560" s="190"/>
      <c r="X560" s="190"/>
      <c r="Y560" s="190"/>
      <c r="Z560" s="190"/>
    </row>
    <row r="561" spans="1:26" ht="14.25" customHeight="1" x14ac:dyDescent="0.2">
      <c r="A561" s="190"/>
      <c r="B561" s="190"/>
      <c r="C561" s="190"/>
      <c r="D561" s="207"/>
      <c r="E561" s="234"/>
      <c r="F561" s="234"/>
      <c r="G561" s="234"/>
      <c r="H561" s="237"/>
      <c r="I561" s="234"/>
      <c r="J561" s="234"/>
      <c r="K561" s="234"/>
      <c r="L561" s="234"/>
      <c r="M561" s="190"/>
      <c r="N561" s="190"/>
      <c r="O561" s="190"/>
      <c r="P561" s="190"/>
      <c r="Q561" s="190"/>
      <c r="R561" s="190"/>
      <c r="S561" s="190"/>
      <c r="T561" s="190"/>
      <c r="U561" s="190"/>
      <c r="V561" s="190"/>
      <c r="W561" s="190"/>
      <c r="X561" s="190"/>
      <c r="Y561" s="190"/>
      <c r="Z561" s="190"/>
    </row>
    <row r="562" spans="1:26" ht="14.25" customHeight="1" x14ac:dyDescent="0.2">
      <c r="A562" s="190"/>
      <c r="B562" s="190"/>
      <c r="C562" s="190"/>
      <c r="D562" s="207"/>
      <c r="E562" s="234"/>
      <c r="F562" s="234"/>
      <c r="G562" s="234"/>
      <c r="H562" s="237"/>
      <c r="I562" s="234"/>
      <c r="J562" s="234"/>
      <c r="K562" s="234"/>
      <c r="L562" s="234"/>
      <c r="M562" s="190"/>
      <c r="N562" s="190"/>
      <c r="O562" s="190"/>
      <c r="P562" s="190"/>
      <c r="Q562" s="190"/>
      <c r="R562" s="190"/>
      <c r="S562" s="190"/>
      <c r="T562" s="190"/>
      <c r="U562" s="190"/>
      <c r="V562" s="190"/>
      <c r="W562" s="190"/>
      <c r="X562" s="190"/>
      <c r="Y562" s="190"/>
      <c r="Z562" s="190"/>
    </row>
    <row r="563" spans="1:26" ht="14.25" customHeight="1" x14ac:dyDescent="0.2">
      <c r="A563" s="190"/>
      <c r="B563" s="190"/>
      <c r="C563" s="190"/>
      <c r="D563" s="207"/>
      <c r="E563" s="234"/>
      <c r="F563" s="234"/>
      <c r="G563" s="234"/>
      <c r="H563" s="237"/>
      <c r="I563" s="234"/>
      <c r="J563" s="234"/>
      <c r="K563" s="234"/>
      <c r="L563" s="234"/>
      <c r="M563" s="190"/>
      <c r="N563" s="190"/>
      <c r="O563" s="190"/>
      <c r="P563" s="190"/>
      <c r="Q563" s="190"/>
      <c r="R563" s="190"/>
      <c r="S563" s="190"/>
      <c r="T563" s="190"/>
      <c r="U563" s="190"/>
      <c r="V563" s="190"/>
      <c r="W563" s="190"/>
      <c r="X563" s="190"/>
      <c r="Y563" s="190"/>
      <c r="Z563" s="190"/>
    </row>
    <row r="564" spans="1:26" ht="14.25" customHeight="1" x14ac:dyDescent="0.2">
      <c r="A564" s="190"/>
      <c r="B564" s="190"/>
      <c r="C564" s="190"/>
      <c r="D564" s="207"/>
      <c r="E564" s="234"/>
      <c r="F564" s="234"/>
      <c r="G564" s="234"/>
      <c r="H564" s="237"/>
      <c r="I564" s="234"/>
      <c r="J564" s="234"/>
      <c r="K564" s="234"/>
      <c r="L564" s="234"/>
      <c r="M564" s="190"/>
      <c r="N564" s="190"/>
      <c r="O564" s="190"/>
      <c r="P564" s="190"/>
      <c r="Q564" s="190"/>
      <c r="R564" s="190"/>
      <c r="S564" s="190"/>
      <c r="T564" s="190"/>
      <c r="U564" s="190"/>
      <c r="V564" s="190"/>
      <c r="W564" s="190"/>
      <c r="X564" s="190"/>
      <c r="Y564" s="190"/>
      <c r="Z564" s="190"/>
    </row>
    <row r="565" spans="1:26" ht="14.25" customHeight="1" x14ac:dyDescent="0.2">
      <c r="A565" s="190"/>
      <c r="B565" s="190"/>
      <c r="C565" s="190"/>
      <c r="D565" s="207"/>
      <c r="E565" s="234"/>
      <c r="F565" s="234"/>
      <c r="G565" s="234"/>
      <c r="H565" s="237"/>
      <c r="I565" s="234"/>
      <c r="J565" s="234"/>
      <c r="K565" s="234"/>
      <c r="L565" s="234"/>
      <c r="M565" s="190"/>
      <c r="N565" s="190"/>
      <c r="O565" s="190"/>
      <c r="P565" s="190"/>
      <c r="Q565" s="190"/>
      <c r="R565" s="190"/>
      <c r="S565" s="190"/>
      <c r="T565" s="190"/>
      <c r="U565" s="190"/>
      <c r="V565" s="190"/>
      <c r="W565" s="190"/>
      <c r="X565" s="190"/>
      <c r="Y565" s="190"/>
      <c r="Z565" s="190"/>
    </row>
    <row r="566" spans="1:26" ht="14.25" customHeight="1" x14ac:dyDescent="0.2">
      <c r="A566" s="190"/>
      <c r="B566" s="190"/>
      <c r="C566" s="190"/>
      <c r="D566" s="207"/>
      <c r="E566" s="234"/>
      <c r="F566" s="234"/>
      <c r="G566" s="234"/>
      <c r="H566" s="237"/>
      <c r="I566" s="234"/>
      <c r="J566" s="234"/>
      <c r="K566" s="234"/>
      <c r="L566" s="234"/>
      <c r="M566" s="190"/>
      <c r="N566" s="190"/>
      <c r="O566" s="190"/>
      <c r="P566" s="190"/>
      <c r="Q566" s="190"/>
      <c r="R566" s="190"/>
      <c r="S566" s="190"/>
      <c r="T566" s="190"/>
      <c r="U566" s="190"/>
      <c r="V566" s="190"/>
      <c r="W566" s="190"/>
      <c r="X566" s="190"/>
      <c r="Y566" s="190"/>
      <c r="Z566" s="190"/>
    </row>
    <row r="567" spans="1:26" ht="14.25" customHeight="1" x14ac:dyDescent="0.2">
      <c r="A567" s="190"/>
      <c r="B567" s="190"/>
      <c r="C567" s="190"/>
      <c r="D567" s="207"/>
      <c r="E567" s="234"/>
      <c r="F567" s="234"/>
      <c r="G567" s="234"/>
      <c r="H567" s="237"/>
      <c r="I567" s="234"/>
      <c r="J567" s="234"/>
      <c r="K567" s="234"/>
      <c r="L567" s="234"/>
      <c r="M567" s="190"/>
      <c r="N567" s="190"/>
      <c r="O567" s="190"/>
      <c r="P567" s="190"/>
      <c r="Q567" s="190"/>
      <c r="R567" s="190"/>
      <c r="S567" s="190"/>
      <c r="T567" s="190"/>
      <c r="U567" s="190"/>
      <c r="V567" s="190"/>
      <c r="W567" s="190"/>
      <c r="X567" s="190"/>
      <c r="Y567" s="190"/>
      <c r="Z567" s="190"/>
    </row>
    <row r="568" spans="1:26" ht="14.25" customHeight="1" x14ac:dyDescent="0.2">
      <c r="A568" s="190"/>
      <c r="B568" s="190"/>
      <c r="C568" s="190"/>
      <c r="D568" s="207"/>
      <c r="E568" s="234"/>
      <c r="F568" s="234"/>
      <c r="G568" s="234"/>
      <c r="H568" s="237"/>
      <c r="I568" s="234"/>
      <c r="J568" s="234"/>
      <c r="K568" s="234"/>
      <c r="L568" s="234"/>
      <c r="M568" s="190"/>
      <c r="N568" s="190"/>
      <c r="O568" s="190"/>
      <c r="P568" s="190"/>
      <c r="Q568" s="190"/>
      <c r="R568" s="190"/>
      <c r="S568" s="190"/>
      <c r="T568" s="190"/>
      <c r="U568" s="190"/>
      <c r="V568" s="190"/>
      <c r="W568" s="190"/>
      <c r="X568" s="190"/>
      <c r="Y568" s="190"/>
      <c r="Z568" s="190"/>
    </row>
    <row r="569" spans="1:26" ht="14.25" customHeight="1" x14ac:dyDescent="0.2">
      <c r="A569" s="190"/>
      <c r="B569" s="190"/>
      <c r="C569" s="190"/>
      <c r="D569" s="207"/>
      <c r="E569" s="234"/>
      <c r="F569" s="234"/>
      <c r="G569" s="234"/>
      <c r="H569" s="237"/>
      <c r="I569" s="234"/>
      <c r="J569" s="234"/>
      <c r="K569" s="234"/>
      <c r="L569" s="234"/>
      <c r="M569" s="190"/>
      <c r="N569" s="190"/>
      <c r="O569" s="190"/>
      <c r="P569" s="190"/>
      <c r="Q569" s="190"/>
      <c r="R569" s="190"/>
      <c r="S569" s="190"/>
      <c r="T569" s="190"/>
      <c r="U569" s="190"/>
      <c r="V569" s="190"/>
      <c r="W569" s="190"/>
      <c r="X569" s="190"/>
      <c r="Y569" s="190"/>
      <c r="Z569" s="190"/>
    </row>
    <row r="570" spans="1:26" ht="14.25" customHeight="1" x14ac:dyDescent="0.2">
      <c r="A570" s="190"/>
      <c r="B570" s="190"/>
      <c r="C570" s="190"/>
      <c r="D570" s="207"/>
      <c r="E570" s="234"/>
      <c r="F570" s="234"/>
      <c r="G570" s="234"/>
      <c r="H570" s="237"/>
      <c r="I570" s="234"/>
      <c r="J570" s="234"/>
      <c r="K570" s="234"/>
      <c r="L570" s="234"/>
      <c r="M570" s="190"/>
      <c r="N570" s="190"/>
      <c r="O570" s="190"/>
      <c r="P570" s="190"/>
      <c r="Q570" s="190"/>
      <c r="R570" s="190"/>
      <c r="S570" s="190"/>
      <c r="T570" s="190"/>
      <c r="U570" s="190"/>
      <c r="V570" s="190"/>
      <c r="W570" s="190"/>
      <c r="X570" s="190"/>
      <c r="Y570" s="190"/>
      <c r="Z570" s="190"/>
    </row>
    <row r="571" spans="1:26" ht="14.25" customHeight="1" x14ac:dyDescent="0.2">
      <c r="A571" s="190"/>
      <c r="B571" s="190"/>
      <c r="C571" s="190"/>
      <c r="D571" s="207"/>
      <c r="E571" s="234"/>
      <c r="F571" s="234"/>
      <c r="G571" s="234"/>
      <c r="H571" s="237"/>
      <c r="I571" s="234"/>
      <c r="J571" s="234"/>
      <c r="K571" s="234"/>
      <c r="L571" s="234"/>
      <c r="M571" s="190"/>
      <c r="N571" s="190"/>
      <c r="O571" s="190"/>
      <c r="P571" s="190"/>
      <c r="Q571" s="190"/>
      <c r="R571" s="190"/>
      <c r="S571" s="190"/>
      <c r="T571" s="190"/>
      <c r="U571" s="190"/>
      <c r="V571" s="190"/>
      <c r="W571" s="190"/>
      <c r="X571" s="190"/>
      <c r="Y571" s="190"/>
      <c r="Z571" s="190"/>
    </row>
    <row r="572" spans="1:26" ht="14.25" customHeight="1" x14ac:dyDescent="0.2">
      <c r="A572" s="190"/>
      <c r="B572" s="190"/>
      <c r="C572" s="190"/>
      <c r="D572" s="207"/>
      <c r="E572" s="234"/>
      <c r="F572" s="234"/>
      <c r="G572" s="234"/>
      <c r="H572" s="237"/>
      <c r="I572" s="234"/>
      <c r="J572" s="234"/>
      <c r="K572" s="234"/>
      <c r="L572" s="234"/>
      <c r="M572" s="190"/>
      <c r="N572" s="190"/>
      <c r="O572" s="190"/>
      <c r="P572" s="190"/>
      <c r="Q572" s="190"/>
      <c r="R572" s="190"/>
      <c r="S572" s="190"/>
      <c r="T572" s="190"/>
      <c r="U572" s="190"/>
      <c r="V572" s="190"/>
      <c r="W572" s="190"/>
      <c r="X572" s="190"/>
      <c r="Y572" s="190"/>
      <c r="Z572" s="190"/>
    </row>
    <row r="573" spans="1:26" ht="14.25" customHeight="1" x14ac:dyDescent="0.2">
      <c r="A573" s="190"/>
      <c r="B573" s="190"/>
      <c r="C573" s="190"/>
      <c r="D573" s="207"/>
      <c r="E573" s="234"/>
      <c r="F573" s="234"/>
      <c r="G573" s="234"/>
      <c r="H573" s="237"/>
      <c r="I573" s="234"/>
      <c r="J573" s="234"/>
      <c r="K573" s="234"/>
      <c r="L573" s="234"/>
      <c r="M573" s="190"/>
      <c r="N573" s="190"/>
      <c r="O573" s="190"/>
      <c r="P573" s="190"/>
      <c r="Q573" s="190"/>
      <c r="R573" s="190"/>
      <c r="S573" s="190"/>
      <c r="T573" s="190"/>
      <c r="U573" s="190"/>
      <c r="V573" s="190"/>
      <c r="W573" s="190"/>
      <c r="X573" s="190"/>
      <c r="Y573" s="190"/>
      <c r="Z573" s="190"/>
    </row>
    <row r="574" spans="1:26" ht="14.25" customHeight="1" x14ac:dyDescent="0.2">
      <c r="A574" s="190"/>
      <c r="B574" s="190"/>
      <c r="C574" s="190"/>
      <c r="D574" s="207"/>
      <c r="E574" s="234"/>
      <c r="F574" s="234"/>
      <c r="G574" s="234"/>
      <c r="H574" s="237"/>
      <c r="I574" s="234"/>
      <c r="J574" s="234"/>
      <c r="K574" s="234"/>
      <c r="L574" s="234"/>
      <c r="M574" s="190"/>
      <c r="N574" s="190"/>
      <c r="O574" s="190"/>
      <c r="P574" s="190"/>
      <c r="Q574" s="190"/>
      <c r="R574" s="190"/>
      <c r="S574" s="190"/>
      <c r="T574" s="190"/>
      <c r="U574" s="190"/>
      <c r="V574" s="190"/>
      <c r="W574" s="190"/>
      <c r="X574" s="190"/>
      <c r="Y574" s="190"/>
      <c r="Z574" s="190"/>
    </row>
    <row r="575" spans="1:26" ht="14.25" customHeight="1" x14ac:dyDescent="0.2">
      <c r="A575" s="190"/>
      <c r="B575" s="190"/>
      <c r="C575" s="190"/>
      <c r="D575" s="207"/>
      <c r="E575" s="234"/>
      <c r="F575" s="234"/>
      <c r="G575" s="234"/>
      <c r="H575" s="237"/>
      <c r="I575" s="234"/>
      <c r="J575" s="234"/>
      <c r="K575" s="234"/>
      <c r="L575" s="234"/>
      <c r="M575" s="190"/>
      <c r="N575" s="190"/>
      <c r="O575" s="190"/>
      <c r="P575" s="190"/>
      <c r="Q575" s="190"/>
      <c r="R575" s="190"/>
      <c r="S575" s="190"/>
      <c r="T575" s="190"/>
      <c r="U575" s="190"/>
      <c r="V575" s="190"/>
      <c r="W575" s="190"/>
      <c r="X575" s="190"/>
      <c r="Y575" s="190"/>
      <c r="Z575" s="190"/>
    </row>
    <row r="576" spans="1:26" ht="14.25" customHeight="1" x14ac:dyDescent="0.2">
      <c r="A576" s="190"/>
      <c r="B576" s="190"/>
      <c r="C576" s="190"/>
      <c r="D576" s="207"/>
      <c r="E576" s="234"/>
      <c r="F576" s="234"/>
      <c r="G576" s="234"/>
      <c r="H576" s="237"/>
      <c r="I576" s="234"/>
      <c r="J576" s="234"/>
      <c r="K576" s="234"/>
      <c r="L576" s="234"/>
      <c r="M576" s="190"/>
      <c r="N576" s="190"/>
      <c r="O576" s="190"/>
      <c r="P576" s="190"/>
      <c r="Q576" s="190"/>
      <c r="R576" s="190"/>
      <c r="S576" s="190"/>
      <c r="T576" s="190"/>
      <c r="U576" s="190"/>
      <c r="V576" s="190"/>
      <c r="W576" s="190"/>
      <c r="X576" s="190"/>
      <c r="Y576" s="190"/>
      <c r="Z576" s="190"/>
    </row>
    <row r="577" spans="1:26" ht="14.25" customHeight="1" x14ac:dyDescent="0.2">
      <c r="A577" s="190"/>
      <c r="B577" s="190"/>
      <c r="C577" s="190"/>
      <c r="D577" s="207"/>
      <c r="E577" s="234"/>
      <c r="F577" s="234"/>
      <c r="G577" s="234"/>
      <c r="H577" s="237"/>
      <c r="I577" s="234"/>
      <c r="J577" s="234"/>
      <c r="K577" s="234"/>
      <c r="L577" s="234"/>
      <c r="M577" s="190"/>
      <c r="N577" s="190"/>
      <c r="O577" s="190"/>
      <c r="P577" s="190"/>
      <c r="Q577" s="190"/>
      <c r="R577" s="190"/>
      <c r="S577" s="190"/>
      <c r="T577" s="190"/>
      <c r="U577" s="190"/>
      <c r="V577" s="190"/>
      <c r="W577" s="190"/>
      <c r="X577" s="190"/>
      <c r="Y577" s="190"/>
      <c r="Z577" s="190"/>
    </row>
    <row r="578" spans="1:26" ht="14.25" customHeight="1" x14ac:dyDescent="0.2">
      <c r="A578" s="190"/>
      <c r="B578" s="190"/>
      <c r="C578" s="190"/>
      <c r="D578" s="207"/>
      <c r="E578" s="234"/>
      <c r="F578" s="234"/>
      <c r="G578" s="234"/>
      <c r="H578" s="237"/>
      <c r="I578" s="234"/>
      <c r="J578" s="234"/>
      <c r="K578" s="234"/>
      <c r="L578" s="234"/>
      <c r="M578" s="190"/>
      <c r="N578" s="190"/>
      <c r="O578" s="190"/>
      <c r="P578" s="190"/>
      <c r="Q578" s="190"/>
      <c r="R578" s="190"/>
      <c r="S578" s="190"/>
      <c r="T578" s="190"/>
      <c r="U578" s="190"/>
      <c r="V578" s="190"/>
      <c r="W578" s="190"/>
      <c r="X578" s="190"/>
      <c r="Y578" s="190"/>
      <c r="Z578" s="190"/>
    </row>
    <row r="579" spans="1:26" ht="14.25" customHeight="1" x14ac:dyDescent="0.2">
      <c r="A579" s="190"/>
      <c r="B579" s="190"/>
      <c r="C579" s="190"/>
      <c r="D579" s="207"/>
      <c r="E579" s="234"/>
      <c r="F579" s="234"/>
      <c r="G579" s="234"/>
      <c r="H579" s="237"/>
      <c r="I579" s="234"/>
      <c r="J579" s="234"/>
      <c r="K579" s="234"/>
      <c r="L579" s="234"/>
      <c r="M579" s="190"/>
      <c r="N579" s="190"/>
      <c r="O579" s="190"/>
      <c r="P579" s="190"/>
      <c r="Q579" s="190"/>
      <c r="R579" s="190"/>
      <c r="S579" s="190"/>
      <c r="T579" s="190"/>
      <c r="U579" s="190"/>
      <c r="V579" s="190"/>
      <c r="W579" s="190"/>
      <c r="X579" s="190"/>
      <c r="Y579" s="190"/>
      <c r="Z579" s="190"/>
    </row>
    <row r="580" spans="1:26" ht="14.25" customHeight="1" x14ac:dyDescent="0.2">
      <c r="A580" s="190"/>
      <c r="B580" s="190"/>
      <c r="C580" s="190"/>
      <c r="D580" s="207"/>
      <c r="E580" s="234"/>
      <c r="F580" s="234"/>
      <c r="G580" s="234"/>
      <c r="H580" s="237"/>
      <c r="I580" s="234"/>
      <c r="J580" s="234"/>
      <c r="K580" s="234"/>
      <c r="L580" s="234"/>
      <c r="M580" s="190"/>
      <c r="N580" s="190"/>
      <c r="O580" s="190"/>
      <c r="P580" s="190"/>
      <c r="Q580" s="190"/>
      <c r="R580" s="190"/>
      <c r="S580" s="190"/>
      <c r="T580" s="190"/>
      <c r="U580" s="190"/>
      <c r="V580" s="190"/>
      <c r="W580" s="190"/>
      <c r="X580" s="190"/>
      <c r="Y580" s="190"/>
      <c r="Z580" s="190"/>
    </row>
    <row r="581" spans="1:26" ht="14.25" customHeight="1" x14ac:dyDescent="0.2">
      <c r="A581" s="190"/>
      <c r="B581" s="190"/>
      <c r="C581" s="190"/>
      <c r="D581" s="207"/>
      <c r="E581" s="234"/>
      <c r="F581" s="234"/>
      <c r="G581" s="234"/>
      <c r="H581" s="237"/>
      <c r="I581" s="234"/>
      <c r="J581" s="234"/>
      <c r="K581" s="234"/>
      <c r="L581" s="234"/>
      <c r="M581" s="190"/>
      <c r="N581" s="190"/>
      <c r="O581" s="190"/>
      <c r="P581" s="190"/>
      <c r="Q581" s="190"/>
      <c r="R581" s="190"/>
      <c r="S581" s="190"/>
      <c r="T581" s="190"/>
      <c r="U581" s="190"/>
      <c r="V581" s="190"/>
      <c r="W581" s="190"/>
      <c r="X581" s="190"/>
      <c r="Y581" s="190"/>
      <c r="Z581" s="190"/>
    </row>
    <row r="582" spans="1:26" ht="14.25" customHeight="1" x14ac:dyDescent="0.2">
      <c r="A582" s="190"/>
      <c r="B582" s="190"/>
      <c r="C582" s="190"/>
      <c r="D582" s="207"/>
      <c r="E582" s="234"/>
      <c r="F582" s="234"/>
      <c r="G582" s="234"/>
      <c r="H582" s="237"/>
      <c r="I582" s="234"/>
      <c r="J582" s="234"/>
      <c r="K582" s="234"/>
      <c r="L582" s="234"/>
      <c r="M582" s="190"/>
      <c r="N582" s="190"/>
      <c r="O582" s="190"/>
      <c r="P582" s="190"/>
      <c r="Q582" s="190"/>
      <c r="R582" s="190"/>
      <c r="S582" s="190"/>
      <c r="T582" s="190"/>
      <c r="U582" s="190"/>
      <c r="V582" s="190"/>
      <c r="W582" s="190"/>
      <c r="X582" s="190"/>
      <c r="Y582" s="190"/>
      <c r="Z582" s="190"/>
    </row>
    <row r="583" spans="1:26" ht="14.25" customHeight="1" x14ac:dyDescent="0.2">
      <c r="A583" s="190"/>
      <c r="B583" s="190"/>
      <c r="C583" s="190"/>
      <c r="D583" s="207"/>
      <c r="E583" s="234"/>
      <c r="F583" s="234"/>
      <c r="G583" s="234"/>
      <c r="H583" s="237"/>
      <c r="I583" s="234"/>
      <c r="J583" s="234"/>
      <c r="K583" s="234"/>
      <c r="L583" s="234"/>
      <c r="M583" s="190"/>
      <c r="N583" s="190"/>
      <c r="O583" s="190"/>
      <c r="P583" s="190"/>
      <c r="Q583" s="190"/>
      <c r="R583" s="190"/>
      <c r="S583" s="190"/>
      <c r="T583" s="190"/>
      <c r="U583" s="190"/>
      <c r="V583" s="190"/>
      <c r="W583" s="190"/>
      <c r="X583" s="190"/>
      <c r="Y583" s="190"/>
      <c r="Z583" s="190"/>
    </row>
    <row r="584" spans="1:26" ht="14.25" customHeight="1" x14ac:dyDescent="0.2">
      <c r="A584" s="190"/>
      <c r="B584" s="190"/>
      <c r="C584" s="190"/>
      <c r="D584" s="207"/>
      <c r="E584" s="234"/>
      <c r="F584" s="234"/>
      <c r="G584" s="234"/>
      <c r="H584" s="237"/>
      <c r="I584" s="234"/>
      <c r="J584" s="234"/>
      <c r="K584" s="234"/>
      <c r="L584" s="234"/>
      <c r="M584" s="190"/>
      <c r="N584" s="190"/>
      <c r="O584" s="190"/>
      <c r="P584" s="190"/>
      <c r="Q584" s="190"/>
      <c r="R584" s="190"/>
      <c r="S584" s="190"/>
      <c r="T584" s="190"/>
      <c r="U584" s="190"/>
      <c r="V584" s="190"/>
      <c r="W584" s="190"/>
      <c r="X584" s="190"/>
      <c r="Y584" s="190"/>
      <c r="Z584" s="190"/>
    </row>
    <row r="585" spans="1:26" ht="14.25" customHeight="1" x14ac:dyDescent="0.2">
      <c r="A585" s="190"/>
      <c r="B585" s="190"/>
      <c r="C585" s="190"/>
      <c r="D585" s="207"/>
      <c r="E585" s="234"/>
      <c r="F585" s="234"/>
      <c r="G585" s="234"/>
      <c r="H585" s="237"/>
      <c r="I585" s="234"/>
      <c r="J585" s="234"/>
      <c r="K585" s="234"/>
      <c r="L585" s="234"/>
      <c r="M585" s="190"/>
      <c r="N585" s="190"/>
      <c r="O585" s="190"/>
      <c r="P585" s="190"/>
      <c r="Q585" s="190"/>
      <c r="R585" s="190"/>
      <c r="S585" s="190"/>
      <c r="T585" s="190"/>
      <c r="U585" s="190"/>
      <c r="V585" s="190"/>
      <c r="W585" s="190"/>
      <c r="X585" s="190"/>
      <c r="Y585" s="190"/>
      <c r="Z585" s="190"/>
    </row>
    <row r="586" spans="1:26" ht="14.25" customHeight="1" x14ac:dyDescent="0.2">
      <c r="A586" s="190"/>
      <c r="B586" s="190"/>
      <c r="C586" s="190"/>
      <c r="D586" s="207"/>
      <c r="E586" s="234"/>
      <c r="F586" s="234"/>
      <c r="G586" s="234"/>
      <c r="H586" s="237"/>
      <c r="I586" s="234"/>
      <c r="J586" s="234"/>
      <c r="K586" s="234"/>
      <c r="L586" s="234"/>
      <c r="M586" s="190"/>
      <c r="N586" s="190"/>
      <c r="O586" s="190"/>
      <c r="P586" s="190"/>
      <c r="Q586" s="190"/>
      <c r="R586" s="190"/>
      <c r="S586" s="190"/>
      <c r="T586" s="190"/>
      <c r="U586" s="190"/>
      <c r="V586" s="190"/>
      <c r="W586" s="190"/>
      <c r="X586" s="190"/>
      <c r="Y586" s="190"/>
      <c r="Z586" s="190"/>
    </row>
    <row r="587" spans="1:26" ht="14.25" customHeight="1" x14ac:dyDescent="0.2">
      <c r="A587" s="190"/>
      <c r="B587" s="190"/>
      <c r="C587" s="190"/>
      <c r="D587" s="207"/>
      <c r="E587" s="234"/>
      <c r="F587" s="234"/>
      <c r="G587" s="234"/>
      <c r="H587" s="237"/>
      <c r="I587" s="234"/>
      <c r="J587" s="234"/>
      <c r="K587" s="234"/>
      <c r="L587" s="234"/>
      <c r="M587" s="190"/>
      <c r="N587" s="190"/>
      <c r="O587" s="190"/>
      <c r="P587" s="190"/>
      <c r="Q587" s="190"/>
      <c r="R587" s="190"/>
      <c r="S587" s="190"/>
      <c r="T587" s="190"/>
      <c r="U587" s="190"/>
      <c r="V587" s="190"/>
      <c r="W587" s="190"/>
      <c r="X587" s="190"/>
      <c r="Y587" s="190"/>
      <c r="Z587" s="190"/>
    </row>
    <row r="588" spans="1:26" ht="14.25" customHeight="1" x14ac:dyDescent="0.2">
      <c r="A588" s="190"/>
      <c r="B588" s="190"/>
      <c r="C588" s="190"/>
      <c r="D588" s="207"/>
      <c r="E588" s="234"/>
      <c r="F588" s="234"/>
      <c r="G588" s="234"/>
      <c r="H588" s="237"/>
      <c r="I588" s="234"/>
      <c r="J588" s="234"/>
      <c r="K588" s="234"/>
      <c r="L588" s="234"/>
      <c r="M588" s="190"/>
      <c r="N588" s="190"/>
      <c r="O588" s="190"/>
      <c r="P588" s="190"/>
      <c r="Q588" s="190"/>
      <c r="R588" s="190"/>
      <c r="S588" s="190"/>
      <c r="T588" s="190"/>
      <c r="U588" s="190"/>
      <c r="V588" s="190"/>
      <c r="W588" s="190"/>
      <c r="X588" s="190"/>
      <c r="Y588" s="190"/>
      <c r="Z588" s="190"/>
    </row>
    <row r="589" spans="1:26" ht="14.25" customHeight="1" x14ac:dyDescent="0.2">
      <c r="A589" s="190"/>
      <c r="B589" s="190"/>
      <c r="C589" s="190"/>
      <c r="D589" s="207"/>
      <c r="E589" s="234"/>
      <c r="F589" s="234"/>
      <c r="G589" s="234"/>
      <c r="H589" s="237"/>
      <c r="I589" s="234"/>
      <c r="J589" s="234"/>
      <c r="K589" s="234"/>
      <c r="L589" s="234"/>
      <c r="M589" s="190"/>
      <c r="N589" s="190"/>
      <c r="O589" s="190"/>
      <c r="P589" s="190"/>
      <c r="Q589" s="190"/>
      <c r="R589" s="190"/>
      <c r="S589" s="190"/>
      <c r="T589" s="190"/>
      <c r="U589" s="190"/>
      <c r="V589" s="190"/>
      <c r="W589" s="190"/>
      <c r="X589" s="190"/>
      <c r="Y589" s="190"/>
      <c r="Z589" s="190"/>
    </row>
    <row r="590" spans="1:26" ht="14.25" customHeight="1" x14ac:dyDescent="0.2">
      <c r="A590" s="190"/>
      <c r="B590" s="190"/>
      <c r="C590" s="190"/>
      <c r="D590" s="207"/>
      <c r="E590" s="234"/>
      <c r="F590" s="234"/>
      <c r="G590" s="234"/>
      <c r="H590" s="237"/>
      <c r="I590" s="234"/>
      <c r="J590" s="234"/>
      <c r="K590" s="234"/>
      <c r="L590" s="234"/>
      <c r="M590" s="190"/>
      <c r="N590" s="190"/>
      <c r="O590" s="190"/>
      <c r="P590" s="190"/>
      <c r="Q590" s="190"/>
      <c r="R590" s="190"/>
      <c r="S590" s="190"/>
      <c r="T590" s="190"/>
      <c r="U590" s="190"/>
      <c r="V590" s="190"/>
      <c r="W590" s="190"/>
      <c r="X590" s="190"/>
      <c r="Y590" s="190"/>
      <c r="Z590" s="190"/>
    </row>
    <row r="591" spans="1:26" ht="14.25" customHeight="1" x14ac:dyDescent="0.2">
      <c r="A591" s="190"/>
      <c r="B591" s="190"/>
      <c r="C591" s="190"/>
      <c r="D591" s="207"/>
      <c r="E591" s="234"/>
      <c r="F591" s="234"/>
      <c r="G591" s="234"/>
      <c r="H591" s="237"/>
      <c r="I591" s="234"/>
      <c r="J591" s="234"/>
      <c r="K591" s="234"/>
      <c r="L591" s="234"/>
      <c r="M591" s="190"/>
      <c r="N591" s="190"/>
      <c r="O591" s="190"/>
      <c r="P591" s="190"/>
      <c r="Q591" s="190"/>
      <c r="R591" s="190"/>
      <c r="S591" s="190"/>
      <c r="T591" s="190"/>
      <c r="U591" s="190"/>
      <c r="V591" s="190"/>
      <c r="W591" s="190"/>
      <c r="X591" s="190"/>
      <c r="Y591" s="190"/>
      <c r="Z591" s="190"/>
    </row>
    <row r="592" spans="1:26" ht="14.25" customHeight="1" x14ac:dyDescent="0.2">
      <c r="A592" s="190"/>
      <c r="B592" s="190"/>
      <c r="C592" s="190"/>
      <c r="D592" s="207"/>
      <c r="E592" s="234"/>
      <c r="F592" s="234"/>
      <c r="G592" s="234"/>
      <c r="H592" s="237"/>
      <c r="I592" s="234"/>
      <c r="J592" s="234"/>
      <c r="K592" s="234"/>
      <c r="L592" s="234"/>
      <c r="M592" s="190"/>
      <c r="N592" s="190"/>
      <c r="O592" s="190"/>
      <c r="P592" s="190"/>
      <c r="Q592" s="190"/>
      <c r="R592" s="190"/>
      <c r="S592" s="190"/>
      <c r="T592" s="190"/>
      <c r="U592" s="190"/>
      <c r="V592" s="190"/>
      <c r="W592" s="190"/>
      <c r="X592" s="190"/>
      <c r="Y592" s="190"/>
      <c r="Z592" s="190"/>
    </row>
    <row r="593" spans="1:26" ht="14.25" customHeight="1" x14ac:dyDescent="0.2">
      <c r="A593" s="190"/>
      <c r="B593" s="190"/>
      <c r="C593" s="190"/>
      <c r="D593" s="207"/>
      <c r="E593" s="234"/>
      <c r="F593" s="234"/>
      <c r="G593" s="234"/>
      <c r="H593" s="237"/>
      <c r="I593" s="234"/>
      <c r="J593" s="234"/>
      <c r="K593" s="234"/>
      <c r="L593" s="234"/>
      <c r="M593" s="190"/>
      <c r="N593" s="190"/>
      <c r="O593" s="190"/>
      <c r="P593" s="190"/>
      <c r="Q593" s="190"/>
      <c r="R593" s="190"/>
      <c r="S593" s="190"/>
      <c r="T593" s="190"/>
      <c r="U593" s="190"/>
      <c r="V593" s="190"/>
      <c r="W593" s="190"/>
      <c r="X593" s="190"/>
      <c r="Y593" s="190"/>
      <c r="Z593" s="190"/>
    </row>
    <row r="594" spans="1:26" ht="14.25" customHeight="1" x14ac:dyDescent="0.2">
      <c r="A594" s="190"/>
      <c r="B594" s="190"/>
      <c r="C594" s="190"/>
      <c r="D594" s="207"/>
      <c r="E594" s="234"/>
      <c r="F594" s="234"/>
      <c r="G594" s="234"/>
      <c r="H594" s="237"/>
      <c r="I594" s="234"/>
      <c r="J594" s="234"/>
      <c r="K594" s="234"/>
      <c r="L594" s="234"/>
      <c r="M594" s="190"/>
      <c r="N594" s="190"/>
      <c r="O594" s="190"/>
      <c r="P594" s="190"/>
      <c r="Q594" s="190"/>
      <c r="R594" s="190"/>
      <c r="S594" s="190"/>
      <c r="T594" s="190"/>
      <c r="U594" s="190"/>
      <c r="V594" s="190"/>
      <c r="W594" s="190"/>
      <c r="X594" s="190"/>
      <c r="Y594" s="190"/>
      <c r="Z594" s="190"/>
    </row>
    <row r="595" spans="1:26" ht="14.25" customHeight="1" x14ac:dyDescent="0.2">
      <c r="A595" s="190"/>
      <c r="B595" s="190"/>
      <c r="C595" s="190"/>
      <c r="D595" s="207"/>
      <c r="E595" s="234"/>
      <c r="F595" s="234"/>
      <c r="G595" s="234"/>
      <c r="H595" s="237"/>
      <c r="I595" s="234"/>
      <c r="J595" s="234"/>
      <c r="K595" s="234"/>
      <c r="L595" s="234"/>
      <c r="M595" s="190"/>
      <c r="N595" s="190"/>
      <c r="O595" s="190"/>
      <c r="P595" s="190"/>
      <c r="Q595" s="190"/>
      <c r="R595" s="190"/>
      <c r="S595" s="190"/>
      <c r="T595" s="190"/>
      <c r="U595" s="190"/>
      <c r="V595" s="190"/>
      <c r="W595" s="190"/>
      <c r="X595" s="190"/>
      <c r="Y595" s="190"/>
      <c r="Z595" s="190"/>
    </row>
    <row r="596" spans="1:26" ht="14.25" customHeight="1" x14ac:dyDescent="0.2">
      <c r="A596" s="190"/>
      <c r="B596" s="190"/>
      <c r="C596" s="190"/>
      <c r="D596" s="207"/>
      <c r="E596" s="234"/>
      <c r="F596" s="234"/>
      <c r="G596" s="234"/>
      <c r="H596" s="237"/>
      <c r="I596" s="234"/>
      <c r="J596" s="234"/>
      <c r="K596" s="234"/>
      <c r="L596" s="234"/>
      <c r="M596" s="190"/>
      <c r="N596" s="190"/>
      <c r="O596" s="190"/>
      <c r="P596" s="190"/>
      <c r="Q596" s="190"/>
      <c r="R596" s="190"/>
      <c r="S596" s="190"/>
      <c r="T596" s="190"/>
      <c r="U596" s="190"/>
      <c r="V596" s="190"/>
      <c r="W596" s="190"/>
      <c r="X596" s="190"/>
      <c r="Y596" s="190"/>
      <c r="Z596" s="190"/>
    </row>
    <row r="597" spans="1:26" ht="14.25" customHeight="1" x14ac:dyDescent="0.2">
      <c r="A597" s="190"/>
      <c r="B597" s="190"/>
      <c r="C597" s="190"/>
      <c r="D597" s="207"/>
      <c r="E597" s="234"/>
      <c r="F597" s="234"/>
      <c r="G597" s="234"/>
      <c r="H597" s="237"/>
      <c r="I597" s="234"/>
      <c r="J597" s="234"/>
      <c r="K597" s="234"/>
      <c r="L597" s="234"/>
      <c r="M597" s="190"/>
      <c r="N597" s="190"/>
      <c r="O597" s="190"/>
      <c r="P597" s="190"/>
      <c r="Q597" s="190"/>
      <c r="R597" s="190"/>
      <c r="S597" s="190"/>
      <c r="T597" s="190"/>
      <c r="U597" s="190"/>
      <c r="V597" s="190"/>
      <c r="W597" s="190"/>
      <c r="X597" s="190"/>
      <c r="Y597" s="190"/>
      <c r="Z597" s="190"/>
    </row>
    <row r="598" spans="1:26" ht="14.25" customHeight="1" x14ac:dyDescent="0.2">
      <c r="A598" s="190"/>
      <c r="B598" s="190"/>
      <c r="C598" s="190"/>
      <c r="D598" s="207"/>
      <c r="E598" s="234"/>
      <c r="F598" s="234"/>
      <c r="G598" s="234"/>
      <c r="H598" s="237"/>
      <c r="I598" s="234"/>
      <c r="J598" s="234"/>
      <c r="K598" s="234"/>
      <c r="L598" s="234"/>
      <c r="M598" s="190"/>
      <c r="N598" s="190"/>
      <c r="O598" s="190"/>
      <c r="P598" s="190"/>
      <c r="Q598" s="190"/>
      <c r="R598" s="190"/>
      <c r="S598" s="190"/>
      <c r="T598" s="190"/>
      <c r="U598" s="190"/>
      <c r="V598" s="190"/>
      <c r="W598" s="190"/>
      <c r="X598" s="190"/>
      <c r="Y598" s="190"/>
      <c r="Z598" s="190"/>
    </row>
    <row r="599" spans="1:26" ht="14.25" customHeight="1" x14ac:dyDescent="0.2">
      <c r="A599" s="190"/>
      <c r="B599" s="190"/>
      <c r="C599" s="190"/>
      <c r="D599" s="207"/>
      <c r="E599" s="234"/>
      <c r="F599" s="234"/>
      <c r="G599" s="234"/>
      <c r="H599" s="237"/>
      <c r="I599" s="234"/>
      <c r="J599" s="234"/>
      <c r="K599" s="234"/>
      <c r="L599" s="234"/>
      <c r="M599" s="190"/>
      <c r="N599" s="190"/>
      <c r="O599" s="190"/>
      <c r="P599" s="190"/>
      <c r="Q599" s="190"/>
      <c r="R599" s="190"/>
      <c r="S599" s="190"/>
      <c r="T599" s="190"/>
      <c r="U599" s="190"/>
      <c r="V599" s="190"/>
      <c r="W599" s="190"/>
      <c r="X599" s="190"/>
      <c r="Y599" s="190"/>
      <c r="Z599" s="190"/>
    </row>
    <row r="600" spans="1:26" ht="14.25" customHeight="1" x14ac:dyDescent="0.2">
      <c r="A600" s="190"/>
      <c r="B600" s="190"/>
      <c r="C600" s="190"/>
      <c r="D600" s="207"/>
      <c r="E600" s="234"/>
      <c r="F600" s="234"/>
      <c r="G600" s="234"/>
      <c r="H600" s="237"/>
      <c r="I600" s="234"/>
      <c r="J600" s="234"/>
      <c r="K600" s="234"/>
      <c r="L600" s="234"/>
      <c r="M600" s="190"/>
      <c r="N600" s="190"/>
      <c r="O600" s="190"/>
      <c r="P600" s="190"/>
      <c r="Q600" s="190"/>
      <c r="R600" s="190"/>
      <c r="S600" s="190"/>
      <c r="T600" s="190"/>
      <c r="U600" s="190"/>
      <c r="V600" s="190"/>
      <c r="W600" s="190"/>
      <c r="X600" s="190"/>
      <c r="Y600" s="190"/>
      <c r="Z600" s="190"/>
    </row>
    <row r="601" spans="1:26" ht="14.25" customHeight="1" x14ac:dyDescent="0.2">
      <c r="A601" s="190"/>
      <c r="B601" s="190"/>
      <c r="C601" s="190"/>
      <c r="D601" s="207"/>
      <c r="E601" s="234"/>
      <c r="F601" s="234"/>
      <c r="G601" s="234"/>
      <c r="H601" s="237"/>
      <c r="I601" s="234"/>
      <c r="J601" s="234"/>
      <c r="K601" s="234"/>
      <c r="L601" s="234"/>
      <c r="M601" s="190"/>
      <c r="N601" s="190"/>
      <c r="O601" s="190"/>
      <c r="P601" s="190"/>
      <c r="Q601" s="190"/>
      <c r="R601" s="190"/>
      <c r="S601" s="190"/>
      <c r="T601" s="190"/>
      <c r="U601" s="190"/>
      <c r="V601" s="190"/>
      <c r="W601" s="190"/>
      <c r="X601" s="190"/>
      <c r="Y601" s="190"/>
      <c r="Z601" s="190"/>
    </row>
    <row r="602" spans="1:26" ht="14.25" customHeight="1" x14ac:dyDescent="0.2">
      <c r="A602" s="190"/>
      <c r="B602" s="190"/>
      <c r="C602" s="190"/>
      <c r="D602" s="207"/>
      <c r="E602" s="234"/>
      <c r="F602" s="234"/>
      <c r="G602" s="234"/>
      <c r="H602" s="237"/>
      <c r="I602" s="234"/>
      <c r="J602" s="234"/>
      <c r="K602" s="234"/>
      <c r="L602" s="234"/>
      <c r="M602" s="190"/>
      <c r="N602" s="190"/>
      <c r="O602" s="190"/>
      <c r="P602" s="190"/>
      <c r="Q602" s="190"/>
      <c r="R602" s="190"/>
      <c r="S602" s="190"/>
      <c r="T602" s="190"/>
      <c r="U602" s="190"/>
      <c r="V602" s="190"/>
      <c r="W602" s="190"/>
      <c r="X602" s="190"/>
      <c r="Y602" s="190"/>
      <c r="Z602" s="190"/>
    </row>
    <row r="603" spans="1:26" ht="14.25" customHeight="1" x14ac:dyDescent="0.2">
      <c r="A603" s="190"/>
      <c r="B603" s="190"/>
      <c r="C603" s="190"/>
      <c r="D603" s="207"/>
      <c r="E603" s="234"/>
      <c r="F603" s="234"/>
      <c r="G603" s="234"/>
      <c r="H603" s="237"/>
      <c r="I603" s="234"/>
      <c r="J603" s="234"/>
      <c r="K603" s="234"/>
      <c r="L603" s="234"/>
      <c r="M603" s="190"/>
      <c r="N603" s="190"/>
      <c r="O603" s="190"/>
      <c r="P603" s="190"/>
      <c r="Q603" s="190"/>
      <c r="R603" s="190"/>
      <c r="S603" s="190"/>
      <c r="T603" s="190"/>
      <c r="U603" s="190"/>
      <c r="V603" s="190"/>
      <c r="W603" s="190"/>
      <c r="X603" s="190"/>
      <c r="Y603" s="190"/>
      <c r="Z603" s="190"/>
    </row>
    <row r="604" spans="1:26" ht="14.25" customHeight="1" x14ac:dyDescent="0.2">
      <c r="A604" s="190"/>
      <c r="B604" s="190"/>
      <c r="C604" s="190"/>
      <c r="D604" s="207"/>
      <c r="E604" s="234"/>
      <c r="F604" s="234"/>
      <c r="G604" s="234"/>
      <c r="H604" s="237"/>
      <c r="I604" s="234"/>
      <c r="J604" s="234"/>
      <c r="K604" s="234"/>
      <c r="L604" s="234"/>
      <c r="M604" s="190"/>
      <c r="N604" s="190"/>
      <c r="O604" s="190"/>
      <c r="P604" s="190"/>
      <c r="Q604" s="190"/>
      <c r="R604" s="190"/>
      <c r="S604" s="190"/>
      <c r="T604" s="190"/>
      <c r="U604" s="190"/>
      <c r="V604" s="190"/>
      <c r="W604" s="190"/>
      <c r="X604" s="190"/>
      <c r="Y604" s="190"/>
      <c r="Z604" s="190"/>
    </row>
    <row r="605" spans="1:26" ht="14.25" customHeight="1" x14ac:dyDescent="0.2">
      <c r="A605" s="190"/>
      <c r="B605" s="190"/>
      <c r="C605" s="190"/>
      <c r="D605" s="207"/>
      <c r="E605" s="234"/>
      <c r="F605" s="234"/>
      <c r="G605" s="234"/>
      <c r="H605" s="237"/>
      <c r="I605" s="234"/>
      <c r="J605" s="234"/>
      <c r="K605" s="234"/>
      <c r="L605" s="234"/>
      <c r="M605" s="190"/>
      <c r="N605" s="190"/>
      <c r="O605" s="190"/>
      <c r="P605" s="190"/>
      <c r="Q605" s="190"/>
      <c r="R605" s="190"/>
      <c r="S605" s="190"/>
      <c r="T605" s="190"/>
      <c r="U605" s="190"/>
      <c r="V605" s="190"/>
      <c r="W605" s="190"/>
      <c r="X605" s="190"/>
      <c r="Y605" s="190"/>
      <c r="Z605" s="190"/>
    </row>
    <row r="606" spans="1:26" ht="14.25" customHeight="1" x14ac:dyDescent="0.2">
      <c r="A606" s="190"/>
      <c r="B606" s="190"/>
      <c r="C606" s="190"/>
      <c r="D606" s="207"/>
      <c r="E606" s="234"/>
      <c r="F606" s="234"/>
      <c r="G606" s="234"/>
      <c r="H606" s="237"/>
      <c r="I606" s="234"/>
      <c r="J606" s="234"/>
      <c r="K606" s="234"/>
      <c r="L606" s="234"/>
      <c r="M606" s="190"/>
      <c r="N606" s="190"/>
      <c r="O606" s="190"/>
      <c r="P606" s="190"/>
      <c r="Q606" s="190"/>
      <c r="R606" s="190"/>
      <c r="S606" s="190"/>
      <c r="T606" s="190"/>
      <c r="U606" s="190"/>
      <c r="V606" s="190"/>
      <c r="W606" s="190"/>
      <c r="X606" s="190"/>
      <c r="Y606" s="190"/>
      <c r="Z606" s="190"/>
    </row>
    <row r="607" spans="1:26" ht="14.25" customHeight="1" x14ac:dyDescent="0.2">
      <c r="A607" s="190"/>
      <c r="B607" s="190"/>
      <c r="C607" s="190"/>
      <c r="D607" s="207"/>
      <c r="E607" s="234"/>
      <c r="F607" s="234"/>
      <c r="G607" s="234"/>
      <c r="H607" s="237"/>
      <c r="I607" s="234"/>
      <c r="J607" s="234"/>
      <c r="K607" s="234"/>
      <c r="L607" s="234"/>
      <c r="M607" s="190"/>
      <c r="N607" s="190"/>
      <c r="O607" s="190"/>
      <c r="P607" s="190"/>
      <c r="Q607" s="190"/>
      <c r="R607" s="190"/>
      <c r="S607" s="190"/>
      <c r="T607" s="190"/>
      <c r="U607" s="190"/>
      <c r="V607" s="190"/>
      <c r="W607" s="190"/>
      <c r="X607" s="190"/>
      <c r="Y607" s="190"/>
      <c r="Z607" s="190"/>
    </row>
    <row r="608" spans="1:26" ht="14.25" customHeight="1" x14ac:dyDescent="0.2">
      <c r="A608" s="190"/>
      <c r="B608" s="190"/>
      <c r="C608" s="190"/>
      <c r="D608" s="207"/>
      <c r="E608" s="234"/>
      <c r="F608" s="234"/>
      <c r="G608" s="234"/>
      <c r="H608" s="237"/>
      <c r="I608" s="234"/>
      <c r="J608" s="234"/>
      <c r="K608" s="234"/>
      <c r="L608" s="234"/>
      <c r="M608" s="190"/>
      <c r="N608" s="190"/>
      <c r="O608" s="190"/>
      <c r="P608" s="190"/>
      <c r="Q608" s="190"/>
      <c r="R608" s="190"/>
      <c r="S608" s="190"/>
      <c r="T608" s="190"/>
      <c r="U608" s="190"/>
      <c r="V608" s="190"/>
      <c r="W608" s="190"/>
      <c r="X608" s="190"/>
      <c r="Y608" s="190"/>
      <c r="Z608" s="190"/>
    </row>
    <row r="609" spans="1:26" ht="14.25" customHeight="1" x14ac:dyDescent="0.2">
      <c r="A609" s="190"/>
      <c r="B609" s="190"/>
      <c r="C609" s="190"/>
      <c r="D609" s="207"/>
      <c r="E609" s="234"/>
      <c r="F609" s="234"/>
      <c r="G609" s="234"/>
      <c r="H609" s="237"/>
      <c r="I609" s="234"/>
      <c r="J609" s="234"/>
      <c r="K609" s="234"/>
      <c r="L609" s="234"/>
      <c r="M609" s="190"/>
      <c r="N609" s="190"/>
      <c r="O609" s="190"/>
      <c r="P609" s="190"/>
      <c r="Q609" s="190"/>
      <c r="R609" s="190"/>
      <c r="S609" s="190"/>
      <c r="T609" s="190"/>
      <c r="U609" s="190"/>
      <c r="V609" s="190"/>
      <c r="W609" s="190"/>
      <c r="X609" s="190"/>
      <c r="Y609" s="190"/>
      <c r="Z609" s="190"/>
    </row>
    <row r="610" spans="1:26" ht="14.25" customHeight="1" x14ac:dyDescent="0.2">
      <c r="A610" s="190"/>
      <c r="B610" s="190"/>
      <c r="C610" s="190"/>
      <c r="D610" s="207"/>
      <c r="E610" s="234"/>
      <c r="F610" s="234"/>
      <c r="G610" s="234"/>
      <c r="H610" s="237"/>
      <c r="I610" s="234"/>
      <c r="J610" s="234"/>
      <c r="K610" s="234"/>
      <c r="L610" s="234"/>
      <c r="M610" s="190"/>
      <c r="N610" s="190"/>
      <c r="O610" s="190"/>
      <c r="P610" s="190"/>
      <c r="Q610" s="190"/>
      <c r="R610" s="190"/>
      <c r="S610" s="190"/>
      <c r="T610" s="190"/>
      <c r="U610" s="190"/>
      <c r="V610" s="190"/>
      <c r="W610" s="190"/>
      <c r="X610" s="190"/>
      <c r="Y610" s="190"/>
      <c r="Z610" s="190"/>
    </row>
    <row r="611" spans="1:26" ht="14.25" customHeight="1" x14ac:dyDescent="0.2">
      <c r="A611" s="190"/>
      <c r="B611" s="190"/>
      <c r="C611" s="190"/>
      <c r="D611" s="207"/>
      <c r="E611" s="234"/>
      <c r="F611" s="234"/>
      <c r="G611" s="234"/>
      <c r="H611" s="237"/>
      <c r="I611" s="234"/>
      <c r="J611" s="234"/>
      <c r="K611" s="234"/>
      <c r="L611" s="234"/>
      <c r="M611" s="190"/>
      <c r="N611" s="190"/>
      <c r="O611" s="190"/>
      <c r="P611" s="190"/>
      <c r="Q611" s="190"/>
      <c r="R611" s="190"/>
      <c r="S611" s="190"/>
      <c r="T611" s="190"/>
      <c r="U611" s="190"/>
      <c r="V611" s="190"/>
      <c r="W611" s="190"/>
      <c r="X611" s="190"/>
      <c r="Y611" s="190"/>
      <c r="Z611" s="190"/>
    </row>
    <row r="612" spans="1:26" ht="14.25" customHeight="1" x14ac:dyDescent="0.2">
      <c r="A612" s="190"/>
      <c r="B612" s="190"/>
      <c r="C612" s="190"/>
      <c r="D612" s="207"/>
      <c r="E612" s="234"/>
      <c r="F612" s="234"/>
      <c r="G612" s="234"/>
      <c r="H612" s="237"/>
      <c r="I612" s="234"/>
      <c r="J612" s="234"/>
      <c r="K612" s="234"/>
      <c r="L612" s="234"/>
      <c r="M612" s="190"/>
      <c r="N612" s="190"/>
      <c r="O612" s="190"/>
      <c r="P612" s="190"/>
      <c r="Q612" s="190"/>
      <c r="R612" s="190"/>
      <c r="S612" s="190"/>
      <c r="T612" s="190"/>
      <c r="U612" s="190"/>
      <c r="V612" s="190"/>
      <c r="W612" s="190"/>
      <c r="X612" s="190"/>
      <c r="Y612" s="190"/>
      <c r="Z612" s="190"/>
    </row>
    <row r="613" spans="1:26" ht="14.25" customHeight="1" x14ac:dyDescent="0.2">
      <c r="A613" s="190"/>
      <c r="B613" s="190"/>
      <c r="C613" s="190"/>
      <c r="D613" s="207"/>
      <c r="E613" s="234"/>
      <c r="F613" s="234"/>
      <c r="G613" s="234"/>
      <c r="H613" s="237"/>
      <c r="I613" s="234"/>
      <c r="J613" s="234"/>
      <c r="K613" s="234"/>
      <c r="L613" s="234"/>
      <c r="M613" s="190"/>
      <c r="N613" s="190"/>
      <c r="O613" s="190"/>
      <c r="P613" s="190"/>
      <c r="Q613" s="190"/>
      <c r="R613" s="190"/>
      <c r="S613" s="190"/>
      <c r="T613" s="190"/>
      <c r="U613" s="190"/>
      <c r="V613" s="190"/>
      <c r="W613" s="190"/>
      <c r="X613" s="190"/>
      <c r="Y613" s="190"/>
      <c r="Z613" s="190"/>
    </row>
    <row r="614" spans="1:26" ht="14.25" customHeight="1" x14ac:dyDescent="0.2">
      <c r="A614" s="190"/>
      <c r="B614" s="190"/>
      <c r="C614" s="190"/>
      <c r="D614" s="207"/>
      <c r="E614" s="234"/>
      <c r="F614" s="234"/>
      <c r="G614" s="234"/>
      <c r="H614" s="237"/>
      <c r="I614" s="234"/>
      <c r="J614" s="234"/>
      <c r="K614" s="234"/>
      <c r="L614" s="234"/>
      <c r="M614" s="190"/>
      <c r="N614" s="190"/>
      <c r="O614" s="190"/>
      <c r="P614" s="190"/>
      <c r="Q614" s="190"/>
      <c r="R614" s="190"/>
      <c r="S614" s="190"/>
      <c r="T614" s="190"/>
      <c r="U614" s="190"/>
      <c r="V614" s="190"/>
      <c r="W614" s="190"/>
      <c r="X614" s="190"/>
      <c r="Y614" s="190"/>
      <c r="Z614" s="190"/>
    </row>
    <row r="615" spans="1:26" ht="14.25" customHeight="1" x14ac:dyDescent="0.2">
      <c r="A615" s="190"/>
      <c r="B615" s="190"/>
      <c r="C615" s="190"/>
      <c r="D615" s="207"/>
      <c r="E615" s="234"/>
      <c r="F615" s="234"/>
      <c r="G615" s="234"/>
      <c r="H615" s="237"/>
      <c r="I615" s="234"/>
      <c r="J615" s="234"/>
      <c r="K615" s="234"/>
      <c r="L615" s="234"/>
      <c r="M615" s="190"/>
      <c r="N615" s="190"/>
      <c r="O615" s="190"/>
      <c r="P615" s="190"/>
      <c r="Q615" s="190"/>
      <c r="R615" s="190"/>
      <c r="S615" s="190"/>
      <c r="T615" s="190"/>
      <c r="U615" s="190"/>
      <c r="V615" s="190"/>
      <c r="W615" s="190"/>
      <c r="X615" s="190"/>
      <c r="Y615" s="190"/>
      <c r="Z615" s="190"/>
    </row>
    <row r="616" spans="1:26" ht="14.25" customHeight="1" x14ac:dyDescent="0.2">
      <c r="A616" s="190"/>
      <c r="B616" s="190"/>
      <c r="C616" s="190"/>
      <c r="D616" s="207"/>
      <c r="E616" s="234"/>
      <c r="F616" s="234"/>
      <c r="G616" s="234"/>
      <c r="H616" s="237"/>
      <c r="I616" s="234"/>
      <c r="J616" s="234"/>
      <c r="K616" s="234"/>
      <c r="L616" s="234"/>
      <c r="M616" s="190"/>
      <c r="N616" s="190"/>
      <c r="O616" s="190"/>
      <c r="P616" s="190"/>
      <c r="Q616" s="190"/>
      <c r="R616" s="190"/>
      <c r="S616" s="190"/>
      <c r="T616" s="190"/>
      <c r="U616" s="190"/>
      <c r="V616" s="190"/>
      <c r="W616" s="190"/>
      <c r="X616" s="190"/>
      <c r="Y616" s="190"/>
      <c r="Z616" s="190"/>
    </row>
    <row r="617" spans="1:26" ht="14.25" customHeight="1" x14ac:dyDescent="0.2">
      <c r="A617" s="190"/>
      <c r="B617" s="190"/>
      <c r="C617" s="190"/>
      <c r="D617" s="207"/>
      <c r="E617" s="234"/>
      <c r="F617" s="234"/>
      <c r="G617" s="234"/>
      <c r="H617" s="237"/>
      <c r="I617" s="234"/>
      <c r="J617" s="234"/>
      <c r="K617" s="234"/>
      <c r="L617" s="234"/>
      <c r="M617" s="190"/>
      <c r="N617" s="190"/>
      <c r="O617" s="190"/>
      <c r="P617" s="190"/>
      <c r="Q617" s="190"/>
      <c r="R617" s="190"/>
      <c r="S617" s="190"/>
      <c r="T617" s="190"/>
      <c r="U617" s="190"/>
      <c r="V617" s="190"/>
      <c r="W617" s="190"/>
      <c r="X617" s="190"/>
      <c r="Y617" s="190"/>
      <c r="Z617" s="190"/>
    </row>
    <row r="618" spans="1:26" ht="14.25" customHeight="1" x14ac:dyDescent="0.2">
      <c r="A618" s="190"/>
      <c r="B618" s="190"/>
      <c r="C618" s="190"/>
      <c r="D618" s="207"/>
      <c r="E618" s="234"/>
      <c r="F618" s="234"/>
      <c r="G618" s="234"/>
      <c r="H618" s="237"/>
      <c r="I618" s="234"/>
      <c r="J618" s="234"/>
      <c r="K618" s="234"/>
      <c r="L618" s="234"/>
      <c r="M618" s="190"/>
      <c r="N618" s="190"/>
      <c r="O618" s="190"/>
      <c r="P618" s="190"/>
      <c r="Q618" s="190"/>
      <c r="R618" s="190"/>
      <c r="S618" s="190"/>
      <c r="T618" s="190"/>
      <c r="U618" s="190"/>
      <c r="V618" s="190"/>
      <c r="W618" s="190"/>
      <c r="X618" s="190"/>
      <c r="Y618" s="190"/>
      <c r="Z618" s="190"/>
    </row>
    <row r="619" spans="1:26" ht="14.25" customHeight="1" x14ac:dyDescent="0.2">
      <c r="A619" s="190"/>
      <c r="B619" s="190"/>
      <c r="C619" s="190"/>
      <c r="D619" s="207"/>
      <c r="E619" s="234"/>
      <c r="F619" s="234"/>
      <c r="G619" s="234"/>
      <c r="H619" s="237"/>
      <c r="I619" s="234"/>
      <c r="J619" s="234"/>
      <c r="K619" s="234"/>
      <c r="L619" s="234"/>
      <c r="M619" s="190"/>
      <c r="N619" s="190"/>
      <c r="O619" s="190"/>
      <c r="P619" s="190"/>
      <c r="Q619" s="190"/>
      <c r="R619" s="190"/>
      <c r="S619" s="190"/>
      <c r="T619" s="190"/>
      <c r="U619" s="190"/>
      <c r="V619" s="190"/>
      <c r="W619" s="190"/>
      <c r="X619" s="190"/>
      <c r="Y619" s="190"/>
      <c r="Z619" s="190"/>
    </row>
    <row r="620" spans="1:26" ht="14.25" customHeight="1" x14ac:dyDescent="0.2">
      <c r="A620" s="190"/>
      <c r="B620" s="190"/>
      <c r="C620" s="190"/>
      <c r="D620" s="207"/>
      <c r="E620" s="234"/>
      <c r="F620" s="234"/>
      <c r="G620" s="234"/>
      <c r="H620" s="237"/>
      <c r="I620" s="234"/>
      <c r="J620" s="234"/>
      <c r="K620" s="234"/>
      <c r="L620" s="234"/>
      <c r="M620" s="190"/>
      <c r="N620" s="190"/>
      <c r="O620" s="190"/>
      <c r="P620" s="190"/>
      <c r="Q620" s="190"/>
      <c r="R620" s="190"/>
      <c r="S620" s="190"/>
      <c r="T620" s="190"/>
      <c r="U620" s="190"/>
      <c r="V620" s="190"/>
      <c r="W620" s="190"/>
      <c r="X620" s="190"/>
      <c r="Y620" s="190"/>
      <c r="Z620" s="190"/>
    </row>
    <row r="621" spans="1:26" ht="14.25" customHeight="1" x14ac:dyDescent="0.2">
      <c r="A621" s="190"/>
      <c r="B621" s="190"/>
      <c r="C621" s="190"/>
      <c r="D621" s="207"/>
      <c r="E621" s="234"/>
      <c r="F621" s="234"/>
      <c r="G621" s="234"/>
      <c r="H621" s="237"/>
      <c r="I621" s="234"/>
      <c r="J621" s="234"/>
      <c r="K621" s="234"/>
      <c r="L621" s="234"/>
      <c r="M621" s="190"/>
      <c r="N621" s="190"/>
      <c r="O621" s="190"/>
      <c r="P621" s="190"/>
      <c r="Q621" s="190"/>
      <c r="R621" s="190"/>
      <c r="S621" s="190"/>
      <c r="T621" s="190"/>
      <c r="U621" s="190"/>
      <c r="V621" s="190"/>
      <c r="W621" s="190"/>
      <c r="X621" s="190"/>
      <c r="Y621" s="190"/>
      <c r="Z621" s="190"/>
    </row>
    <row r="622" spans="1:26" ht="14.25" customHeight="1" x14ac:dyDescent="0.2">
      <c r="A622" s="190"/>
      <c r="B622" s="190"/>
      <c r="C622" s="190"/>
      <c r="D622" s="207"/>
      <c r="E622" s="234"/>
      <c r="F622" s="234"/>
      <c r="G622" s="234"/>
      <c r="H622" s="237"/>
      <c r="I622" s="234"/>
      <c r="J622" s="234"/>
      <c r="K622" s="234"/>
      <c r="L622" s="234"/>
      <c r="M622" s="190"/>
      <c r="N622" s="190"/>
      <c r="O622" s="190"/>
      <c r="P622" s="190"/>
      <c r="Q622" s="190"/>
      <c r="R622" s="190"/>
      <c r="S622" s="190"/>
      <c r="T622" s="190"/>
      <c r="U622" s="190"/>
      <c r="V622" s="190"/>
      <c r="W622" s="190"/>
      <c r="X622" s="190"/>
      <c r="Y622" s="190"/>
      <c r="Z622" s="190"/>
    </row>
    <row r="623" spans="1:26" ht="14.25" customHeight="1" x14ac:dyDescent="0.2">
      <c r="A623" s="190"/>
      <c r="B623" s="190"/>
      <c r="C623" s="190"/>
      <c r="D623" s="207"/>
      <c r="E623" s="234"/>
      <c r="F623" s="234"/>
      <c r="G623" s="234"/>
      <c r="H623" s="237"/>
      <c r="I623" s="234"/>
      <c r="J623" s="234"/>
      <c r="K623" s="234"/>
      <c r="L623" s="234"/>
      <c r="M623" s="190"/>
      <c r="N623" s="190"/>
      <c r="O623" s="190"/>
      <c r="P623" s="190"/>
      <c r="Q623" s="190"/>
      <c r="R623" s="190"/>
      <c r="S623" s="190"/>
      <c r="T623" s="190"/>
      <c r="U623" s="190"/>
      <c r="V623" s="190"/>
      <c r="W623" s="190"/>
      <c r="X623" s="190"/>
      <c r="Y623" s="190"/>
      <c r="Z623" s="190"/>
    </row>
    <row r="624" spans="1:26" ht="14.25" customHeight="1" x14ac:dyDescent="0.2">
      <c r="A624" s="190"/>
      <c r="B624" s="190"/>
      <c r="C624" s="190"/>
      <c r="D624" s="207"/>
      <c r="E624" s="234"/>
      <c r="F624" s="234"/>
      <c r="G624" s="234"/>
      <c r="H624" s="237"/>
      <c r="I624" s="234"/>
      <c r="J624" s="234"/>
      <c r="K624" s="234"/>
      <c r="L624" s="234"/>
      <c r="M624" s="190"/>
      <c r="N624" s="190"/>
      <c r="O624" s="190"/>
      <c r="P624" s="190"/>
      <c r="Q624" s="190"/>
      <c r="R624" s="190"/>
      <c r="S624" s="190"/>
      <c r="T624" s="190"/>
      <c r="U624" s="190"/>
      <c r="V624" s="190"/>
      <c r="W624" s="190"/>
      <c r="X624" s="190"/>
      <c r="Y624" s="190"/>
      <c r="Z624" s="190"/>
    </row>
    <row r="625" spans="1:26" ht="14.25" customHeight="1" x14ac:dyDescent="0.2">
      <c r="A625" s="190"/>
      <c r="B625" s="190"/>
      <c r="C625" s="190"/>
      <c r="D625" s="207"/>
      <c r="E625" s="234"/>
      <c r="F625" s="234"/>
      <c r="G625" s="234"/>
      <c r="H625" s="237"/>
      <c r="I625" s="234"/>
      <c r="J625" s="234"/>
      <c r="K625" s="234"/>
      <c r="L625" s="234"/>
      <c r="M625" s="190"/>
      <c r="N625" s="190"/>
      <c r="O625" s="190"/>
      <c r="P625" s="190"/>
      <c r="Q625" s="190"/>
      <c r="R625" s="190"/>
      <c r="S625" s="190"/>
      <c r="T625" s="190"/>
      <c r="U625" s="190"/>
      <c r="V625" s="190"/>
      <c r="W625" s="190"/>
      <c r="X625" s="190"/>
      <c r="Y625" s="190"/>
      <c r="Z625" s="190"/>
    </row>
    <row r="626" spans="1:26" ht="14.25" customHeight="1" x14ac:dyDescent="0.2">
      <c r="A626" s="190"/>
      <c r="B626" s="190"/>
      <c r="C626" s="190"/>
      <c r="D626" s="207"/>
      <c r="E626" s="234"/>
      <c r="F626" s="234"/>
      <c r="G626" s="234"/>
      <c r="H626" s="237"/>
      <c r="I626" s="234"/>
      <c r="J626" s="234"/>
      <c r="K626" s="234"/>
      <c r="L626" s="234"/>
      <c r="M626" s="190"/>
      <c r="N626" s="190"/>
      <c r="O626" s="190"/>
      <c r="P626" s="190"/>
      <c r="Q626" s="190"/>
      <c r="R626" s="190"/>
      <c r="S626" s="190"/>
      <c r="T626" s="190"/>
      <c r="U626" s="190"/>
      <c r="V626" s="190"/>
      <c r="W626" s="190"/>
      <c r="X626" s="190"/>
      <c r="Y626" s="190"/>
      <c r="Z626" s="190"/>
    </row>
    <row r="627" spans="1:26" ht="14.25" customHeight="1" x14ac:dyDescent="0.2">
      <c r="A627" s="190"/>
      <c r="B627" s="190"/>
      <c r="C627" s="190"/>
      <c r="D627" s="207"/>
      <c r="E627" s="234"/>
      <c r="F627" s="234"/>
      <c r="G627" s="234"/>
      <c r="H627" s="237"/>
      <c r="I627" s="234"/>
      <c r="J627" s="234"/>
      <c r="K627" s="234"/>
      <c r="L627" s="234"/>
      <c r="M627" s="190"/>
      <c r="N627" s="190"/>
      <c r="O627" s="190"/>
      <c r="P627" s="190"/>
      <c r="Q627" s="190"/>
      <c r="R627" s="190"/>
      <c r="S627" s="190"/>
      <c r="T627" s="190"/>
      <c r="U627" s="190"/>
      <c r="V627" s="190"/>
      <c r="W627" s="190"/>
      <c r="X627" s="190"/>
      <c r="Y627" s="190"/>
      <c r="Z627" s="190"/>
    </row>
    <row r="628" spans="1:26" ht="14.25" customHeight="1" x14ac:dyDescent="0.2">
      <c r="A628" s="190"/>
      <c r="B628" s="190"/>
      <c r="C628" s="190"/>
      <c r="D628" s="207"/>
      <c r="E628" s="234"/>
      <c r="F628" s="234"/>
      <c r="G628" s="234"/>
      <c r="H628" s="237"/>
      <c r="I628" s="234"/>
      <c r="J628" s="234"/>
      <c r="K628" s="234"/>
      <c r="L628" s="234"/>
      <c r="M628" s="190"/>
      <c r="N628" s="190"/>
      <c r="O628" s="190"/>
      <c r="P628" s="190"/>
      <c r="Q628" s="190"/>
      <c r="R628" s="190"/>
      <c r="S628" s="190"/>
      <c r="T628" s="190"/>
      <c r="U628" s="190"/>
      <c r="V628" s="190"/>
      <c r="W628" s="190"/>
      <c r="X628" s="190"/>
      <c r="Y628" s="190"/>
      <c r="Z628" s="190"/>
    </row>
    <row r="629" spans="1:26" ht="14.25" customHeight="1" x14ac:dyDescent="0.2">
      <c r="A629" s="190"/>
      <c r="B629" s="190"/>
      <c r="C629" s="190"/>
      <c r="D629" s="207"/>
      <c r="E629" s="234"/>
      <c r="F629" s="234"/>
      <c r="G629" s="234"/>
      <c r="H629" s="237"/>
      <c r="I629" s="234"/>
      <c r="J629" s="234"/>
      <c r="K629" s="234"/>
      <c r="L629" s="234"/>
      <c r="M629" s="190"/>
      <c r="N629" s="190"/>
      <c r="O629" s="190"/>
      <c r="P629" s="190"/>
      <c r="Q629" s="190"/>
      <c r="R629" s="190"/>
      <c r="S629" s="190"/>
      <c r="T629" s="190"/>
      <c r="U629" s="190"/>
      <c r="V629" s="190"/>
      <c r="W629" s="190"/>
      <c r="X629" s="190"/>
      <c r="Y629" s="190"/>
      <c r="Z629" s="190"/>
    </row>
    <row r="630" spans="1:26" ht="14.25" customHeight="1" x14ac:dyDescent="0.2">
      <c r="A630" s="190"/>
      <c r="B630" s="190"/>
      <c r="C630" s="190"/>
      <c r="D630" s="207"/>
      <c r="E630" s="234"/>
      <c r="F630" s="234"/>
      <c r="G630" s="234"/>
      <c r="H630" s="237"/>
      <c r="I630" s="234"/>
      <c r="J630" s="234"/>
      <c r="K630" s="234"/>
      <c r="L630" s="234"/>
      <c r="M630" s="190"/>
      <c r="N630" s="190"/>
      <c r="O630" s="190"/>
      <c r="P630" s="190"/>
      <c r="Q630" s="190"/>
      <c r="R630" s="190"/>
      <c r="S630" s="190"/>
      <c r="T630" s="190"/>
      <c r="U630" s="190"/>
      <c r="V630" s="190"/>
      <c r="W630" s="190"/>
      <c r="X630" s="190"/>
      <c r="Y630" s="190"/>
      <c r="Z630" s="190"/>
    </row>
    <row r="631" spans="1:26" ht="14.25" customHeight="1" x14ac:dyDescent="0.2">
      <c r="A631" s="190"/>
      <c r="B631" s="190"/>
      <c r="C631" s="190"/>
      <c r="D631" s="207"/>
      <c r="E631" s="234"/>
      <c r="F631" s="234"/>
      <c r="G631" s="234"/>
      <c r="H631" s="237"/>
      <c r="I631" s="234"/>
      <c r="J631" s="234"/>
      <c r="K631" s="234"/>
      <c r="L631" s="234"/>
      <c r="M631" s="190"/>
      <c r="N631" s="190"/>
      <c r="O631" s="190"/>
      <c r="P631" s="190"/>
      <c r="Q631" s="190"/>
      <c r="R631" s="190"/>
      <c r="S631" s="190"/>
      <c r="T631" s="190"/>
      <c r="U631" s="190"/>
      <c r="V631" s="190"/>
      <c r="W631" s="190"/>
      <c r="X631" s="190"/>
      <c r="Y631" s="190"/>
      <c r="Z631" s="190"/>
    </row>
    <row r="632" spans="1:26" ht="14.25" customHeight="1" x14ac:dyDescent="0.2">
      <c r="A632" s="190"/>
      <c r="B632" s="190"/>
      <c r="C632" s="190"/>
      <c r="D632" s="207"/>
      <c r="E632" s="234"/>
      <c r="F632" s="234"/>
      <c r="G632" s="234"/>
      <c r="H632" s="237"/>
      <c r="I632" s="234"/>
      <c r="J632" s="234"/>
      <c r="K632" s="234"/>
      <c r="L632" s="234"/>
      <c r="M632" s="190"/>
      <c r="N632" s="190"/>
      <c r="O632" s="190"/>
      <c r="P632" s="190"/>
      <c r="Q632" s="190"/>
      <c r="R632" s="190"/>
      <c r="S632" s="190"/>
      <c r="T632" s="190"/>
      <c r="U632" s="190"/>
      <c r="V632" s="190"/>
      <c r="W632" s="190"/>
      <c r="X632" s="190"/>
      <c r="Y632" s="190"/>
      <c r="Z632" s="190"/>
    </row>
    <row r="633" spans="1:26" ht="14.25" customHeight="1" x14ac:dyDescent="0.2">
      <c r="A633" s="190"/>
      <c r="B633" s="190"/>
      <c r="C633" s="190"/>
      <c r="D633" s="207"/>
      <c r="E633" s="234"/>
      <c r="F633" s="234"/>
      <c r="G633" s="234"/>
      <c r="H633" s="237"/>
      <c r="I633" s="234"/>
      <c r="J633" s="234"/>
      <c r="K633" s="234"/>
      <c r="L633" s="234"/>
      <c r="M633" s="190"/>
      <c r="N633" s="190"/>
      <c r="O633" s="190"/>
      <c r="P633" s="190"/>
      <c r="Q633" s="190"/>
      <c r="R633" s="190"/>
      <c r="S633" s="190"/>
      <c r="T633" s="190"/>
      <c r="U633" s="190"/>
      <c r="V633" s="190"/>
      <c r="W633" s="190"/>
      <c r="X633" s="190"/>
      <c r="Y633" s="190"/>
      <c r="Z633" s="190"/>
    </row>
    <row r="634" spans="1:26" ht="14.25" customHeight="1" x14ac:dyDescent="0.2">
      <c r="A634" s="190"/>
      <c r="B634" s="190"/>
      <c r="C634" s="190"/>
      <c r="D634" s="207"/>
      <c r="E634" s="234"/>
      <c r="F634" s="234"/>
      <c r="G634" s="234"/>
      <c r="H634" s="237"/>
      <c r="I634" s="234"/>
      <c r="J634" s="234"/>
      <c r="K634" s="234"/>
      <c r="L634" s="234"/>
      <c r="M634" s="190"/>
      <c r="N634" s="190"/>
      <c r="O634" s="190"/>
      <c r="P634" s="190"/>
      <c r="Q634" s="190"/>
      <c r="R634" s="190"/>
      <c r="S634" s="190"/>
      <c r="T634" s="190"/>
      <c r="U634" s="190"/>
      <c r="V634" s="190"/>
      <c r="W634" s="190"/>
      <c r="X634" s="190"/>
      <c r="Y634" s="190"/>
      <c r="Z634" s="190"/>
    </row>
    <row r="635" spans="1:26" ht="14.25" customHeight="1" x14ac:dyDescent="0.2">
      <c r="A635" s="190"/>
      <c r="B635" s="190"/>
      <c r="C635" s="190"/>
      <c r="D635" s="207"/>
      <c r="E635" s="234"/>
      <c r="F635" s="234"/>
      <c r="G635" s="234"/>
      <c r="H635" s="237"/>
      <c r="I635" s="234"/>
      <c r="J635" s="234"/>
      <c r="K635" s="234"/>
      <c r="L635" s="234"/>
      <c r="M635" s="190"/>
      <c r="N635" s="190"/>
      <c r="O635" s="190"/>
      <c r="P635" s="190"/>
      <c r="Q635" s="190"/>
      <c r="R635" s="190"/>
      <c r="S635" s="190"/>
      <c r="T635" s="190"/>
      <c r="U635" s="190"/>
      <c r="V635" s="190"/>
      <c r="W635" s="190"/>
      <c r="X635" s="190"/>
      <c r="Y635" s="190"/>
      <c r="Z635" s="190"/>
    </row>
    <row r="636" spans="1:26" ht="14.25" customHeight="1" x14ac:dyDescent="0.2">
      <c r="A636" s="190"/>
      <c r="B636" s="190"/>
      <c r="C636" s="190"/>
      <c r="D636" s="207"/>
      <c r="E636" s="234"/>
      <c r="F636" s="234"/>
      <c r="G636" s="234"/>
      <c r="H636" s="237"/>
      <c r="I636" s="234"/>
      <c r="J636" s="234"/>
      <c r="K636" s="234"/>
      <c r="L636" s="234"/>
      <c r="M636" s="190"/>
      <c r="N636" s="190"/>
      <c r="O636" s="190"/>
      <c r="P636" s="190"/>
      <c r="Q636" s="190"/>
      <c r="R636" s="190"/>
      <c r="S636" s="190"/>
      <c r="T636" s="190"/>
      <c r="U636" s="190"/>
      <c r="V636" s="190"/>
      <c r="W636" s="190"/>
      <c r="X636" s="190"/>
      <c r="Y636" s="190"/>
      <c r="Z636" s="190"/>
    </row>
    <row r="637" spans="1:26" ht="14.25" customHeight="1" x14ac:dyDescent="0.2">
      <c r="A637" s="190"/>
      <c r="B637" s="190"/>
      <c r="C637" s="190"/>
      <c r="D637" s="207"/>
      <c r="E637" s="234"/>
      <c r="F637" s="234"/>
      <c r="G637" s="234"/>
      <c r="H637" s="237"/>
      <c r="I637" s="234"/>
      <c r="J637" s="234"/>
      <c r="K637" s="234"/>
      <c r="L637" s="234"/>
      <c r="M637" s="190"/>
      <c r="N637" s="190"/>
      <c r="O637" s="190"/>
      <c r="P637" s="190"/>
      <c r="Q637" s="190"/>
      <c r="R637" s="190"/>
      <c r="S637" s="190"/>
      <c r="T637" s="190"/>
      <c r="U637" s="190"/>
      <c r="V637" s="190"/>
      <c r="W637" s="190"/>
      <c r="X637" s="190"/>
      <c r="Y637" s="190"/>
      <c r="Z637" s="190"/>
    </row>
    <row r="638" spans="1:26" ht="14.25" customHeight="1" x14ac:dyDescent="0.2">
      <c r="A638" s="190"/>
      <c r="B638" s="190"/>
      <c r="C638" s="190"/>
      <c r="D638" s="207"/>
      <c r="E638" s="234"/>
      <c r="F638" s="234"/>
      <c r="G638" s="234"/>
      <c r="H638" s="237"/>
      <c r="I638" s="234"/>
      <c r="J638" s="234"/>
      <c r="K638" s="234"/>
      <c r="L638" s="234"/>
      <c r="M638" s="190"/>
      <c r="N638" s="190"/>
      <c r="O638" s="190"/>
      <c r="P638" s="190"/>
      <c r="Q638" s="190"/>
      <c r="R638" s="190"/>
      <c r="S638" s="190"/>
      <c r="T638" s="190"/>
      <c r="U638" s="190"/>
      <c r="V638" s="190"/>
      <c r="W638" s="190"/>
      <c r="X638" s="190"/>
      <c r="Y638" s="190"/>
      <c r="Z638" s="190"/>
    </row>
    <row r="639" spans="1:26" ht="14.25" customHeight="1" x14ac:dyDescent="0.2">
      <c r="A639" s="190"/>
      <c r="B639" s="190"/>
      <c r="C639" s="190"/>
      <c r="D639" s="207"/>
      <c r="E639" s="234"/>
      <c r="F639" s="234"/>
      <c r="G639" s="234"/>
      <c r="H639" s="237"/>
      <c r="I639" s="234"/>
      <c r="J639" s="234"/>
      <c r="K639" s="234"/>
      <c r="L639" s="234"/>
      <c r="M639" s="190"/>
      <c r="N639" s="190"/>
      <c r="O639" s="190"/>
      <c r="P639" s="190"/>
      <c r="Q639" s="190"/>
      <c r="R639" s="190"/>
      <c r="S639" s="190"/>
      <c r="T639" s="190"/>
      <c r="U639" s="190"/>
      <c r="V639" s="190"/>
      <c r="W639" s="190"/>
      <c r="X639" s="190"/>
      <c r="Y639" s="190"/>
      <c r="Z639" s="190"/>
    </row>
    <row r="640" spans="1:26" ht="14.25" customHeight="1" x14ac:dyDescent="0.2">
      <c r="A640" s="190"/>
      <c r="B640" s="190"/>
      <c r="C640" s="190"/>
      <c r="D640" s="207"/>
      <c r="E640" s="234"/>
      <c r="F640" s="234"/>
      <c r="G640" s="234"/>
      <c r="H640" s="237"/>
      <c r="I640" s="234"/>
      <c r="J640" s="234"/>
      <c r="K640" s="234"/>
      <c r="L640" s="234"/>
      <c r="M640" s="190"/>
      <c r="N640" s="190"/>
      <c r="O640" s="190"/>
      <c r="P640" s="190"/>
      <c r="Q640" s="190"/>
      <c r="R640" s="190"/>
      <c r="S640" s="190"/>
      <c r="T640" s="190"/>
      <c r="U640" s="190"/>
      <c r="V640" s="190"/>
      <c r="W640" s="190"/>
      <c r="X640" s="190"/>
      <c r="Y640" s="190"/>
      <c r="Z640" s="190"/>
    </row>
    <row r="641" spans="1:26" ht="14.25" customHeight="1" x14ac:dyDescent="0.2">
      <c r="A641" s="190"/>
      <c r="B641" s="190"/>
      <c r="C641" s="190"/>
      <c r="D641" s="207"/>
      <c r="E641" s="234"/>
      <c r="F641" s="234"/>
      <c r="G641" s="234"/>
      <c r="H641" s="237"/>
      <c r="I641" s="234"/>
      <c r="J641" s="234"/>
      <c r="K641" s="234"/>
      <c r="L641" s="234"/>
      <c r="M641" s="190"/>
      <c r="N641" s="190"/>
      <c r="O641" s="190"/>
      <c r="P641" s="190"/>
      <c r="Q641" s="190"/>
      <c r="R641" s="190"/>
      <c r="S641" s="190"/>
      <c r="T641" s="190"/>
      <c r="U641" s="190"/>
      <c r="V641" s="190"/>
      <c r="W641" s="190"/>
      <c r="X641" s="190"/>
      <c r="Y641" s="190"/>
      <c r="Z641" s="190"/>
    </row>
    <row r="642" spans="1:26" ht="14.25" customHeight="1" x14ac:dyDescent="0.2">
      <c r="A642" s="190"/>
      <c r="B642" s="190"/>
      <c r="C642" s="190"/>
      <c r="D642" s="207"/>
      <c r="E642" s="234"/>
      <c r="F642" s="234"/>
      <c r="G642" s="234"/>
      <c r="H642" s="237"/>
      <c r="I642" s="234"/>
      <c r="J642" s="234"/>
      <c r="K642" s="234"/>
      <c r="L642" s="234"/>
      <c r="M642" s="190"/>
      <c r="N642" s="190"/>
      <c r="O642" s="190"/>
      <c r="P642" s="190"/>
      <c r="Q642" s="190"/>
      <c r="R642" s="190"/>
      <c r="S642" s="190"/>
      <c r="T642" s="190"/>
      <c r="U642" s="190"/>
      <c r="V642" s="190"/>
      <c r="W642" s="190"/>
      <c r="X642" s="190"/>
      <c r="Y642" s="190"/>
      <c r="Z642" s="190"/>
    </row>
    <row r="643" spans="1:26" ht="14.25" customHeight="1" x14ac:dyDescent="0.2">
      <c r="A643" s="190"/>
      <c r="B643" s="190"/>
      <c r="C643" s="190"/>
      <c r="D643" s="207"/>
      <c r="E643" s="234"/>
      <c r="F643" s="234"/>
      <c r="G643" s="234"/>
      <c r="H643" s="237"/>
      <c r="I643" s="234"/>
      <c r="J643" s="234"/>
      <c r="K643" s="234"/>
      <c r="L643" s="234"/>
      <c r="M643" s="190"/>
      <c r="N643" s="190"/>
      <c r="O643" s="190"/>
      <c r="P643" s="190"/>
      <c r="Q643" s="190"/>
      <c r="R643" s="190"/>
      <c r="S643" s="190"/>
      <c r="T643" s="190"/>
      <c r="U643" s="190"/>
      <c r="V643" s="190"/>
      <c r="W643" s="190"/>
      <c r="X643" s="190"/>
      <c r="Y643" s="190"/>
      <c r="Z643" s="190"/>
    </row>
    <row r="644" spans="1:26" ht="14.25" customHeight="1" x14ac:dyDescent="0.2">
      <c r="A644" s="190"/>
      <c r="B644" s="190"/>
      <c r="C644" s="190"/>
      <c r="D644" s="207"/>
      <c r="E644" s="234"/>
      <c r="F644" s="234"/>
      <c r="G644" s="234"/>
      <c r="H644" s="237"/>
      <c r="I644" s="234"/>
      <c r="J644" s="234"/>
      <c r="K644" s="234"/>
      <c r="L644" s="234"/>
      <c r="M644" s="190"/>
      <c r="N644" s="190"/>
      <c r="O644" s="190"/>
      <c r="P644" s="190"/>
      <c r="Q644" s="190"/>
      <c r="R644" s="190"/>
      <c r="S644" s="190"/>
      <c r="T644" s="190"/>
      <c r="U644" s="190"/>
      <c r="V644" s="190"/>
      <c r="W644" s="190"/>
      <c r="X644" s="190"/>
      <c r="Y644" s="190"/>
      <c r="Z644" s="190"/>
    </row>
    <row r="645" spans="1:26" ht="14.25" customHeight="1" x14ac:dyDescent="0.2">
      <c r="A645" s="190"/>
      <c r="B645" s="190"/>
      <c r="C645" s="190"/>
      <c r="D645" s="207"/>
      <c r="E645" s="234"/>
      <c r="F645" s="234"/>
      <c r="G645" s="234"/>
      <c r="H645" s="237"/>
      <c r="I645" s="234"/>
      <c r="J645" s="234"/>
      <c r="K645" s="234"/>
      <c r="L645" s="234"/>
      <c r="M645" s="190"/>
      <c r="N645" s="190"/>
      <c r="O645" s="190"/>
      <c r="P645" s="190"/>
      <c r="Q645" s="190"/>
      <c r="R645" s="190"/>
      <c r="S645" s="190"/>
      <c r="T645" s="190"/>
      <c r="U645" s="190"/>
      <c r="V645" s="190"/>
      <c r="W645" s="190"/>
      <c r="X645" s="190"/>
      <c r="Y645" s="190"/>
      <c r="Z645" s="190"/>
    </row>
    <row r="646" spans="1:26" ht="14.25" customHeight="1" x14ac:dyDescent="0.2">
      <c r="A646" s="190"/>
      <c r="B646" s="190"/>
      <c r="C646" s="190"/>
      <c r="D646" s="207"/>
      <c r="E646" s="234"/>
      <c r="F646" s="234"/>
      <c r="G646" s="234"/>
      <c r="H646" s="237"/>
      <c r="I646" s="234"/>
      <c r="J646" s="234"/>
      <c r="K646" s="234"/>
      <c r="L646" s="234"/>
      <c r="M646" s="190"/>
      <c r="N646" s="190"/>
      <c r="O646" s="190"/>
      <c r="P646" s="190"/>
      <c r="Q646" s="190"/>
      <c r="R646" s="190"/>
      <c r="S646" s="190"/>
      <c r="T646" s="190"/>
      <c r="U646" s="190"/>
      <c r="V646" s="190"/>
      <c r="W646" s="190"/>
      <c r="X646" s="190"/>
      <c r="Y646" s="190"/>
      <c r="Z646" s="190"/>
    </row>
    <row r="647" spans="1:26" ht="14.25" customHeight="1" x14ac:dyDescent="0.2">
      <c r="A647" s="190"/>
      <c r="B647" s="190"/>
      <c r="C647" s="190"/>
      <c r="D647" s="207"/>
      <c r="E647" s="234"/>
      <c r="F647" s="234"/>
      <c r="G647" s="234"/>
      <c r="H647" s="237"/>
      <c r="I647" s="234"/>
      <c r="J647" s="234"/>
      <c r="K647" s="234"/>
      <c r="L647" s="234"/>
      <c r="M647" s="190"/>
      <c r="N647" s="190"/>
      <c r="O647" s="190"/>
      <c r="P647" s="190"/>
      <c r="Q647" s="190"/>
      <c r="R647" s="190"/>
      <c r="S647" s="190"/>
      <c r="T647" s="190"/>
      <c r="U647" s="190"/>
      <c r="V647" s="190"/>
      <c r="W647" s="190"/>
      <c r="X647" s="190"/>
      <c r="Y647" s="190"/>
      <c r="Z647" s="190"/>
    </row>
    <row r="648" spans="1:26" ht="14.25" customHeight="1" x14ac:dyDescent="0.2">
      <c r="A648" s="190"/>
      <c r="B648" s="190"/>
      <c r="C648" s="190"/>
      <c r="D648" s="207"/>
      <c r="E648" s="234"/>
      <c r="F648" s="234"/>
      <c r="G648" s="234"/>
      <c r="H648" s="237"/>
      <c r="I648" s="234"/>
      <c r="J648" s="234"/>
      <c r="K648" s="234"/>
      <c r="L648" s="234"/>
      <c r="M648" s="190"/>
      <c r="N648" s="190"/>
      <c r="O648" s="190"/>
      <c r="P648" s="190"/>
      <c r="Q648" s="190"/>
      <c r="R648" s="190"/>
      <c r="S648" s="190"/>
      <c r="T648" s="190"/>
      <c r="U648" s="190"/>
      <c r="V648" s="190"/>
      <c r="W648" s="190"/>
      <c r="X648" s="190"/>
      <c r="Y648" s="190"/>
      <c r="Z648" s="190"/>
    </row>
    <row r="649" spans="1:26" ht="14.25" customHeight="1" x14ac:dyDescent="0.2">
      <c r="A649" s="190"/>
      <c r="B649" s="190"/>
      <c r="C649" s="190"/>
      <c r="D649" s="207"/>
      <c r="E649" s="234"/>
      <c r="F649" s="234"/>
      <c r="G649" s="234"/>
      <c r="H649" s="237"/>
      <c r="I649" s="234"/>
      <c r="J649" s="234"/>
      <c r="K649" s="234"/>
      <c r="L649" s="234"/>
      <c r="M649" s="190"/>
      <c r="N649" s="190"/>
      <c r="O649" s="190"/>
      <c r="P649" s="190"/>
      <c r="Q649" s="190"/>
      <c r="R649" s="190"/>
      <c r="S649" s="190"/>
      <c r="T649" s="190"/>
      <c r="U649" s="190"/>
      <c r="V649" s="190"/>
      <c r="W649" s="190"/>
      <c r="X649" s="190"/>
      <c r="Y649" s="190"/>
      <c r="Z649" s="190"/>
    </row>
    <row r="650" spans="1:26" ht="14.25" customHeight="1" x14ac:dyDescent="0.2">
      <c r="A650" s="190"/>
      <c r="B650" s="190"/>
      <c r="C650" s="190"/>
      <c r="D650" s="207"/>
      <c r="E650" s="234"/>
      <c r="F650" s="234"/>
      <c r="G650" s="234"/>
      <c r="H650" s="237"/>
      <c r="I650" s="234"/>
      <c r="J650" s="234"/>
      <c r="K650" s="234"/>
      <c r="L650" s="234"/>
      <c r="M650" s="190"/>
      <c r="N650" s="190"/>
      <c r="O650" s="190"/>
      <c r="P650" s="190"/>
      <c r="Q650" s="190"/>
      <c r="R650" s="190"/>
      <c r="S650" s="190"/>
      <c r="T650" s="190"/>
      <c r="U650" s="190"/>
      <c r="V650" s="190"/>
      <c r="W650" s="190"/>
      <c r="X650" s="190"/>
      <c r="Y650" s="190"/>
      <c r="Z650" s="190"/>
    </row>
    <row r="651" spans="1:26" ht="14.25" customHeight="1" x14ac:dyDescent="0.2">
      <c r="A651" s="190"/>
      <c r="B651" s="190"/>
      <c r="C651" s="190"/>
      <c r="D651" s="207"/>
      <c r="E651" s="234"/>
      <c r="F651" s="234"/>
      <c r="G651" s="234"/>
      <c r="H651" s="237"/>
      <c r="I651" s="234"/>
      <c r="J651" s="234"/>
      <c r="K651" s="234"/>
      <c r="L651" s="234"/>
      <c r="M651" s="190"/>
      <c r="N651" s="190"/>
      <c r="O651" s="190"/>
      <c r="P651" s="190"/>
      <c r="Q651" s="190"/>
      <c r="R651" s="190"/>
      <c r="S651" s="190"/>
      <c r="T651" s="190"/>
      <c r="U651" s="190"/>
      <c r="V651" s="190"/>
      <c r="W651" s="190"/>
      <c r="X651" s="190"/>
      <c r="Y651" s="190"/>
      <c r="Z651" s="190"/>
    </row>
    <row r="652" spans="1:26" ht="14.25" customHeight="1" x14ac:dyDescent="0.2">
      <c r="A652" s="190"/>
      <c r="B652" s="190"/>
      <c r="C652" s="190"/>
      <c r="D652" s="207"/>
      <c r="E652" s="234"/>
      <c r="F652" s="234"/>
      <c r="G652" s="234"/>
      <c r="H652" s="237"/>
      <c r="I652" s="234"/>
      <c r="J652" s="234"/>
      <c r="K652" s="234"/>
      <c r="L652" s="234"/>
      <c r="M652" s="190"/>
      <c r="N652" s="190"/>
      <c r="O652" s="190"/>
      <c r="P652" s="190"/>
      <c r="Q652" s="190"/>
      <c r="R652" s="190"/>
      <c r="S652" s="190"/>
      <c r="T652" s="190"/>
      <c r="U652" s="190"/>
      <c r="V652" s="190"/>
      <c r="W652" s="190"/>
      <c r="X652" s="190"/>
      <c r="Y652" s="190"/>
      <c r="Z652" s="190"/>
    </row>
    <row r="653" spans="1:26" ht="14.25" customHeight="1" x14ac:dyDescent="0.2">
      <c r="A653" s="190"/>
      <c r="B653" s="190"/>
      <c r="C653" s="190"/>
      <c r="D653" s="207"/>
      <c r="E653" s="234"/>
      <c r="F653" s="234"/>
      <c r="G653" s="234"/>
      <c r="H653" s="237"/>
      <c r="I653" s="234"/>
      <c r="J653" s="234"/>
      <c r="K653" s="234"/>
      <c r="L653" s="234"/>
      <c r="M653" s="190"/>
      <c r="N653" s="190"/>
      <c r="O653" s="190"/>
      <c r="P653" s="190"/>
      <c r="Q653" s="190"/>
      <c r="R653" s="190"/>
      <c r="S653" s="190"/>
      <c r="T653" s="190"/>
      <c r="U653" s="190"/>
      <c r="V653" s="190"/>
      <c r="W653" s="190"/>
      <c r="X653" s="190"/>
      <c r="Y653" s="190"/>
      <c r="Z653" s="190"/>
    </row>
    <row r="654" spans="1:26" ht="14.25" customHeight="1" x14ac:dyDescent="0.2">
      <c r="A654" s="190"/>
      <c r="B654" s="190"/>
      <c r="C654" s="190"/>
      <c r="D654" s="207"/>
      <c r="E654" s="234"/>
      <c r="F654" s="234"/>
      <c r="G654" s="234"/>
      <c r="H654" s="237"/>
      <c r="I654" s="234"/>
      <c r="J654" s="234"/>
      <c r="K654" s="234"/>
      <c r="L654" s="234"/>
      <c r="M654" s="190"/>
      <c r="N654" s="190"/>
      <c r="O654" s="190"/>
      <c r="P654" s="190"/>
      <c r="Q654" s="190"/>
      <c r="R654" s="190"/>
      <c r="S654" s="190"/>
      <c r="T654" s="190"/>
      <c r="U654" s="190"/>
      <c r="V654" s="190"/>
      <c r="W654" s="190"/>
      <c r="X654" s="190"/>
      <c r="Y654" s="190"/>
      <c r="Z654" s="190"/>
    </row>
    <row r="655" spans="1:26" ht="14.25" customHeight="1" x14ac:dyDescent="0.2">
      <c r="A655" s="190"/>
      <c r="B655" s="190"/>
      <c r="C655" s="190"/>
      <c r="D655" s="207"/>
      <c r="E655" s="234"/>
      <c r="F655" s="234"/>
      <c r="G655" s="234"/>
      <c r="H655" s="237"/>
      <c r="I655" s="234"/>
      <c r="J655" s="234"/>
      <c r="K655" s="234"/>
      <c r="L655" s="234"/>
      <c r="M655" s="190"/>
      <c r="N655" s="190"/>
      <c r="O655" s="190"/>
      <c r="P655" s="190"/>
      <c r="Q655" s="190"/>
      <c r="R655" s="190"/>
      <c r="S655" s="190"/>
      <c r="T655" s="190"/>
      <c r="U655" s="190"/>
      <c r="V655" s="190"/>
      <c r="W655" s="190"/>
      <c r="X655" s="190"/>
      <c r="Y655" s="190"/>
      <c r="Z655" s="190"/>
    </row>
    <row r="656" spans="1:26" ht="14.25" customHeight="1" x14ac:dyDescent="0.2">
      <c r="A656" s="190"/>
      <c r="B656" s="190"/>
      <c r="C656" s="190"/>
      <c r="D656" s="207"/>
      <c r="E656" s="234"/>
      <c r="F656" s="234"/>
      <c r="G656" s="234"/>
      <c r="H656" s="237"/>
      <c r="I656" s="234"/>
      <c r="J656" s="234"/>
      <c r="K656" s="234"/>
      <c r="L656" s="234"/>
      <c r="M656" s="190"/>
      <c r="N656" s="190"/>
      <c r="O656" s="190"/>
      <c r="P656" s="190"/>
      <c r="Q656" s="190"/>
      <c r="R656" s="190"/>
      <c r="S656" s="190"/>
      <c r="T656" s="190"/>
      <c r="U656" s="190"/>
      <c r="V656" s="190"/>
      <c r="W656" s="190"/>
      <c r="X656" s="190"/>
      <c r="Y656" s="190"/>
      <c r="Z656" s="190"/>
    </row>
    <row r="657" spans="1:26" ht="14.25" customHeight="1" x14ac:dyDescent="0.2">
      <c r="A657" s="190"/>
      <c r="B657" s="190"/>
      <c r="C657" s="190"/>
      <c r="D657" s="207"/>
      <c r="E657" s="234"/>
      <c r="F657" s="234"/>
      <c r="G657" s="234"/>
      <c r="H657" s="237"/>
      <c r="I657" s="234"/>
      <c r="J657" s="234"/>
      <c r="K657" s="234"/>
      <c r="L657" s="234"/>
      <c r="M657" s="190"/>
      <c r="N657" s="190"/>
      <c r="O657" s="190"/>
      <c r="P657" s="190"/>
      <c r="Q657" s="190"/>
      <c r="R657" s="190"/>
      <c r="S657" s="190"/>
      <c r="T657" s="190"/>
      <c r="U657" s="190"/>
      <c r="V657" s="190"/>
      <c r="W657" s="190"/>
      <c r="X657" s="190"/>
      <c r="Y657" s="190"/>
      <c r="Z657" s="190"/>
    </row>
    <row r="658" spans="1:26" ht="14.25" customHeight="1" x14ac:dyDescent="0.2">
      <c r="A658" s="190"/>
      <c r="B658" s="190"/>
      <c r="C658" s="190"/>
      <c r="D658" s="207"/>
      <c r="E658" s="234"/>
      <c r="F658" s="234"/>
      <c r="G658" s="234"/>
      <c r="H658" s="237"/>
      <c r="I658" s="234"/>
      <c r="J658" s="234"/>
      <c r="K658" s="234"/>
      <c r="L658" s="234"/>
      <c r="M658" s="190"/>
      <c r="N658" s="190"/>
      <c r="O658" s="190"/>
      <c r="P658" s="190"/>
      <c r="Q658" s="190"/>
      <c r="R658" s="190"/>
      <c r="S658" s="190"/>
      <c r="T658" s="190"/>
      <c r="U658" s="190"/>
      <c r="V658" s="190"/>
      <c r="W658" s="190"/>
      <c r="X658" s="190"/>
      <c r="Y658" s="190"/>
      <c r="Z658" s="190"/>
    </row>
    <row r="659" spans="1:26" ht="14.25" customHeight="1" x14ac:dyDescent="0.2">
      <c r="A659" s="190"/>
      <c r="B659" s="190"/>
      <c r="C659" s="190"/>
      <c r="D659" s="207"/>
      <c r="E659" s="234"/>
      <c r="F659" s="234"/>
      <c r="G659" s="234"/>
      <c r="H659" s="237"/>
      <c r="I659" s="234"/>
      <c r="J659" s="234"/>
      <c r="K659" s="234"/>
      <c r="L659" s="234"/>
      <c r="M659" s="190"/>
      <c r="N659" s="190"/>
      <c r="O659" s="190"/>
      <c r="P659" s="190"/>
      <c r="Q659" s="190"/>
      <c r="R659" s="190"/>
      <c r="S659" s="190"/>
      <c r="T659" s="190"/>
      <c r="U659" s="190"/>
      <c r="V659" s="190"/>
      <c r="W659" s="190"/>
      <c r="X659" s="190"/>
      <c r="Y659" s="190"/>
      <c r="Z659" s="190"/>
    </row>
    <row r="660" spans="1:26" ht="14.25" customHeight="1" x14ac:dyDescent="0.2">
      <c r="A660" s="190"/>
      <c r="B660" s="190"/>
      <c r="C660" s="190"/>
      <c r="D660" s="207"/>
      <c r="E660" s="234"/>
      <c r="F660" s="234"/>
      <c r="G660" s="234"/>
      <c r="H660" s="237"/>
      <c r="I660" s="234"/>
      <c r="J660" s="234"/>
      <c r="K660" s="234"/>
      <c r="L660" s="234"/>
      <c r="M660" s="190"/>
      <c r="N660" s="190"/>
      <c r="O660" s="190"/>
      <c r="P660" s="190"/>
      <c r="Q660" s="190"/>
      <c r="R660" s="190"/>
      <c r="S660" s="190"/>
      <c r="T660" s="190"/>
      <c r="U660" s="190"/>
      <c r="V660" s="190"/>
      <c r="W660" s="190"/>
      <c r="X660" s="190"/>
      <c r="Y660" s="190"/>
      <c r="Z660" s="190"/>
    </row>
    <row r="661" spans="1:26" ht="14.25" customHeight="1" x14ac:dyDescent="0.2">
      <c r="A661" s="190"/>
      <c r="B661" s="190"/>
      <c r="C661" s="190"/>
      <c r="D661" s="207"/>
      <c r="E661" s="234"/>
      <c r="F661" s="234"/>
      <c r="G661" s="234"/>
      <c r="H661" s="237"/>
      <c r="I661" s="234"/>
      <c r="J661" s="234"/>
      <c r="K661" s="234"/>
      <c r="L661" s="234"/>
      <c r="M661" s="190"/>
      <c r="N661" s="190"/>
      <c r="O661" s="190"/>
      <c r="P661" s="190"/>
      <c r="Q661" s="190"/>
      <c r="R661" s="190"/>
      <c r="S661" s="190"/>
      <c r="T661" s="190"/>
      <c r="U661" s="190"/>
      <c r="V661" s="190"/>
      <c r="W661" s="190"/>
      <c r="X661" s="190"/>
      <c r="Y661" s="190"/>
      <c r="Z661" s="190"/>
    </row>
    <row r="662" spans="1:26" ht="14.25" customHeight="1" x14ac:dyDescent="0.2">
      <c r="A662" s="190"/>
      <c r="B662" s="190"/>
      <c r="C662" s="190"/>
      <c r="D662" s="207"/>
      <c r="E662" s="234"/>
      <c r="F662" s="234"/>
      <c r="G662" s="234"/>
      <c r="H662" s="237"/>
      <c r="I662" s="234"/>
      <c r="J662" s="234"/>
      <c r="K662" s="234"/>
      <c r="L662" s="234"/>
      <c r="M662" s="190"/>
      <c r="N662" s="190"/>
      <c r="O662" s="190"/>
      <c r="P662" s="190"/>
      <c r="Q662" s="190"/>
      <c r="R662" s="190"/>
      <c r="S662" s="190"/>
      <c r="T662" s="190"/>
      <c r="U662" s="190"/>
      <c r="V662" s="190"/>
      <c r="W662" s="190"/>
      <c r="X662" s="190"/>
      <c r="Y662" s="190"/>
      <c r="Z662" s="190"/>
    </row>
    <row r="663" spans="1:26" ht="14.25" customHeight="1" x14ac:dyDescent="0.2">
      <c r="A663" s="190"/>
      <c r="B663" s="190"/>
      <c r="C663" s="190"/>
      <c r="D663" s="207"/>
      <c r="E663" s="234"/>
      <c r="F663" s="234"/>
      <c r="G663" s="234"/>
      <c r="H663" s="237"/>
      <c r="I663" s="234"/>
      <c r="J663" s="234"/>
      <c r="K663" s="234"/>
      <c r="L663" s="234"/>
      <c r="M663" s="190"/>
      <c r="N663" s="190"/>
      <c r="O663" s="190"/>
      <c r="P663" s="190"/>
      <c r="Q663" s="190"/>
      <c r="R663" s="190"/>
      <c r="S663" s="190"/>
      <c r="T663" s="190"/>
      <c r="U663" s="190"/>
      <c r="V663" s="190"/>
      <c r="W663" s="190"/>
      <c r="X663" s="190"/>
      <c r="Y663" s="190"/>
      <c r="Z663" s="190"/>
    </row>
    <row r="664" spans="1:26" ht="14.25" customHeight="1" x14ac:dyDescent="0.2">
      <c r="A664" s="190"/>
      <c r="B664" s="190"/>
      <c r="C664" s="190"/>
      <c r="D664" s="207"/>
      <c r="E664" s="234"/>
      <c r="F664" s="234"/>
      <c r="G664" s="234"/>
      <c r="H664" s="237"/>
      <c r="I664" s="234"/>
      <c r="J664" s="234"/>
      <c r="K664" s="234"/>
      <c r="L664" s="234"/>
      <c r="M664" s="190"/>
      <c r="N664" s="190"/>
      <c r="O664" s="190"/>
      <c r="P664" s="190"/>
      <c r="Q664" s="190"/>
      <c r="R664" s="190"/>
      <c r="S664" s="190"/>
      <c r="T664" s="190"/>
      <c r="U664" s="190"/>
      <c r="V664" s="190"/>
      <c r="W664" s="190"/>
      <c r="X664" s="190"/>
      <c r="Y664" s="190"/>
      <c r="Z664" s="190"/>
    </row>
    <row r="665" spans="1:26" ht="14.25" customHeight="1" x14ac:dyDescent="0.2">
      <c r="A665" s="190"/>
      <c r="B665" s="190"/>
      <c r="C665" s="190"/>
      <c r="D665" s="207"/>
      <c r="E665" s="234"/>
      <c r="F665" s="234"/>
      <c r="G665" s="234"/>
      <c r="H665" s="237"/>
      <c r="I665" s="234"/>
      <c r="J665" s="234"/>
      <c r="K665" s="234"/>
      <c r="L665" s="234"/>
      <c r="M665" s="190"/>
      <c r="N665" s="190"/>
      <c r="O665" s="190"/>
      <c r="P665" s="190"/>
      <c r="Q665" s="190"/>
      <c r="R665" s="190"/>
      <c r="S665" s="190"/>
      <c r="T665" s="190"/>
      <c r="U665" s="190"/>
      <c r="V665" s="190"/>
      <c r="W665" s="190"/>
      <c r="X665" s="190"/>
      <c r="Y665" s="190"/>
      <c r="Z665" s="190"/>
    </row>
    <row r="666" spans="1:26" ht="14.25" customHeight="1" x14ac:dyDescent="0.2">
      <c r="A666" s="190"/>
      <c r="B666" s="190"/>
      <c r="C666" s="190"/>
      <c r="D666" s="207"/>
      <c r="E666" s="234"/>
      <c r="F666" s="234"/>
      <c r="G666" s="234"/>
      <c r="H666" s="237"/>
      <c r="I666" s="234"/>
      <c r="J666" s="234"/>
      <c r="K666" s="234"/>
      <c r="L666" s="234"/>
      <c r="M666" s="190"/>
      <c r="N666" s="190"/>
      <c r="O666" s="190"/>
      <c r="P666" s="190"/>
      <c r="Q666" s="190"/>
      <c r="R666" s="190"/>
      <c r="S666" s="190"/>
      <c r="T666" s="190"/>
      <c r="U666" s="190"/>
      <c r="V666" s="190"/>
      <c r="W666" s="190"/>
      <c r="X666" s="190"/>
      <c r="Y666" s="190"/>
      <c r="Z666" s="190"/>
    </row>
    <row r="667" spans="1:26" ht="14.25" customHeight="1" x14ac:dyDescent="0.2">
      <c r="A667" s="190"/>
      <c r="B667" s="190"/>
      <c r="C667" s="190"/>
      <c r="D667" s="207"/>
      <c r="E667" s="234"/>
      <c r="F667" s="234"/>
      <c r="G667" s="234"/>
      <c r="H667" s="237"/>
      <c r="I667" s="234"/>
      <c r="J667" s="234"/>
      <c r="K667" s="234"/>
      <c r="L667" s="234"/>
      <c r="M667" s="190"/>
      <c r="N667" s="190"/>
      <c r="O667" s="190"/>
      <c r="P667" s="190"/>
      <c r="Q667" s="190"/>
      <c r="R667" s="190"/>
      <c r="S667" s="190"/>
      <c r="T667" s="190"/>
      <c r="U667" s="190"/>
      <c r="V667" s="190"/>
      <c r="W667" s="190"/>
      <c r="X667" s="190"/>
      <c r="Y667" s="190"/>
      <c r="Z667" s="190"/>
    </row>
    <row r="668" spans="1:26" ht="14.25" customHeight="1" x14ac:dyDescent="0.2">
      <c r="A668" s="190"/>
      <c r="B668" s="190"/>
      <c r="C668" s="190"/>
      <c r="D668" s="207"/>
      <c r="E668" s="234"/>
      <c r="F668" s="234"/>
      <c r="G668" s="234"/>
      <c r="H668" s="237"/>
      <c r="I668" s="234"/>
      <c r="J668" s="234"/>
      <c r="K668" s="234"/>
      <c r="L668" s="234"/>
      <c r="M668" s="190"/>
      <c r="N668" s="190"/>
      <c r="O668" s="190"/>
      <c r="P668" s="190"/>
      <c r="Q668" s="190"/>
      <c r="R668" s="190"/>
      <c r="S668" s="190"/>
      <c r="T668" s="190"/>
      <c r="U668" s="190"/>
      <c r="V668" s="190"/>
      <c r="W668" s="190"/>
      <c r="X668" s="190"/>
      <c r="Y668" s="190"/>
      <c r="Z668" s="190"/>
    </row>
    <row r="669" spans="1:26" ht="14.25" customHeight="1" x14ac:dyDescent="0.2">
      <c r="A669" s="190"/>
      <c r="B669" s="190"/>
      <c r="C669" s="190"/>
      <c r="D669" s="207"/>
      <c r="E669" s="234"/>
      <c r="F669" s="234"/>
      <c r="G669" s="234"/>
      <c r="H669" s="237"/>
      <c r="I669" s="234"/>
      <c r="J669" s="234"/>
      <c r="K669" s="234"/>
      <c r="L669" s="234"/>
      <c r="M669" s="190"/>
      <c r="N669" s="190"/>
      <c r="O669" s="190"/>
      <c r="P669" s="190"/>
      <c r="Q669" s="190"/>
      <c r="R669" s="190"/>
      <c r="S669" s="190"/>
      <c r="T669" s="190"/>
      <c r="U669" s="190"/>
      <c r="V669" s="190"/>
      <c r="W669" s="190"/>
      <c r="X669" s="190"/>
      <c r="Y669" s="190"/>
      <c r="Z669" s="190"/>
    </row>
    <row r="670" spans="1:26" ht="14.25" customHeight="1" x14ac:dyDescent="0.2">
      <c r="A670" s="190"/>
      <c r="B670" s="190"/>
      <c r="C670" s="190"/>
      <c r="D670" s="207"/>
      <c r="E670" s="234"/>
      <c r="F670" s="234"/>
      <c r="G670" s="234"/>
      <c r="H670" s="237"/>
      <c r="I670" s="234"/>
      <c r="J670" s="234"/>
      <c r="K670" s="234"/>
      <c r="L670" s="234"/>
      <c r="M670" s="190"/>
      <c r="N670" s="190"/>
      <c r="O670" s="190"/>
      <c r="P670" s="190"/>
      <c r="Q670" s="190"/>
      <c r="R670" s="190"/>
      <c r="S670" s="190"/>
      <c r="T670" s="190"/>
      <c r="U670" s="190"/>
      <c r="V670" s="190"/>
      <c r="W670" s="190"/>
      <c r="X670" s="190"/>
      <c r="Y670" s="190"/>
      <c r="Z670" s="190"/>
    </row>
    <row r="671" spans="1:26" ht="14.25" customHeight="1" x14ac:dyDescent="0.2">
      <c r="A671" s="190"/>
      <c r="B671" s="190"/>
      <c r="C671" s="190"/>
      <c r="D671" s="207"/>
      <c r="E671" s="234"/>
      <c r="F671" s="234"/>
      <c r="G671" s="234"/>
      <c r="H671" s="237"/>
      <c r="I671" s="234"/>
      <c r="J671" s="234"/>
      <c r="K671" s="234"/>
      <c r="L671" s="234"/>
      <c r="M671" s="190"/>
      <c r="N671" s="190"/>
      <c r="O671" s="190"/>
      <c r="P671" s="190"/>
      <c r="Q671" s="190"/>
      <c r="R671" s="190"/>
      <c r="S671" s="190"/>
      <c r="T671" s="190"/>
      <c r="U671" s="190"/>
      <c r="V671" s="190"/>
      <c r="W671" s="190"/>
      <c r="X671" s="190"/>
      <c r="Y671" s="190"/>
      <c r="Z671" s="190"/>
    </row>
    <row r="672" spans="1:26" ht="14.25" customHeight="1" x14ac:dyDescent="0.2">
      <c r="A672" s="190"/>
      <c r="B672" s="190"/>
      <c r="C672" s="190"/>
      <c r="D672" s="207"/>
      <c r="E672" s="234"/>
      <c r="F672" s="234"/>
      <c r="G672" s="234"/>
      <c r="H672" s="237"/>
      <c r="I672" s="234"/>
      <c r="J672" s="234"/>
      <c r="K672" s="234"/>
      <c r="L672" s="234"/>
      <c r="M672" s="190"/>
      <c r="N672" s="190"/>
      <c r="O672" s="190"/>
      <c r="P672" s="190"/>
      <c r="Q672" s="190"/>
      <c r="R672" s="190"/>
      <c r="S672" s="190"/>
      <c r="T672" s="190"/>
      <c r="U672" s="190"/>
      <c r="V672" s="190"/>
      <c r="W672" s="190"/>
      <c r="X672" s="190"/>
      <c r="Y672" s="190"/>
      <c r="Z672" s="190"/>
    </row>
    <row r="673" spans="1:26" ht="14.25" customHeight="1" x14ac:dyDescent="0.2">
      <c r="A673" s="190"/>
      <c r="B673" s="190"/>
      <c r="C673" s="190"/>
      <c r="D673" s="207"/>
      <c r="E673" s="234"/>
      <c r="F673" s="234"/>
      <c r="G673" s="234"/>
      <c r="H673" s="237"/>
      <c r="I673" s="234"/>
      <c r="J673" s="234"/>
      <c r="K673" s="234"/>
      <c r="L673" s="234"/>
      <c r="M673" s="190"/>
      <c r="N673" s="190"/>
      <c r="O673" s="190"/>
      <c r="P673" s="190"/>
      <c r="Q673" s="190"/>
      <c r="R673" s="190"/>
      <c r="S673" s="190"/>
      <c r="T673" s="190"/>
      <c r="U673" s="190"/>
      <c r="V673" s="190"/>
      <c r="W673" s="190"/>
      <c r="X673" s="190"/>
      <c r="Y673" s="190"/>
      <c r="Z673" s="190"/>
    </row>
    <row r="674" spans="1:26" ht="14.25" customHeight="1" x14ac:dyDescent="0.2">
      <c r="A674" s="190"/>
      <c r="B674" s="190"/>
      <c r="C674" s="190"/>
      <c r="D674" s="207"/>
      <c r="E674" s="234"/>
      <c r="F674" s="234"/>
      <c r="G674" s="234"/>
      <c r="H674" s="237"/>
      <c r="I674" s="234"/>
      <c r="J674" s="234"/>
      <c r="K674" s="234"/>
      <c r="L674" s="234"/>
      <c r="M674" s="190"/>
      <c r="N674" s="190"/>
      <c r="O674" s="190"/>
      <c r="P674" s="190"/>
      <c r="Q674" s="190"/>
      <c r="R674" s="190"/>
      <c r="S674" s="190"/>
      <c r="T674" s="190"/>
      <c r="U674" s="190"/>
      <c r="V674" s="190"/>
      <c r="W674" s="190"/>
      <c r="X674" s="190"/>
      <c r="Y674" s="190"/>
      <c r="Z674" s="190"/>
    </row>
    <row r="675" spans="1:26" ht="14.25" customHeight="1" x14ac:dyDescent="0.2">
      <c r="A675" s="190"/>
      <c r="B675" s="190"/>
      <c r="C675" s="190"/>
      <c r="D675" s="207"/>
      <c r="E675" s="234"/>
      <c r="F675" s="234"/>
      <c r="G675" s="234"/>
      <c r="H675" s="237"/>
      <c r="I675" s="234"/>
      <c r="J675" s="234"/>
      <c r="K675" s="234"/>
      <c r="L675" s="234"/>
      <c r="M675" s="190"/>
      <c r="N675" s="190"/>
      <c r="O675" s="190"/>
      <c r="P675" s="190"/>
      <c r="Q675" s="190"/>
      <c r="R675" s="190"/>
      <c r="S675" s="190"/>
      <c r="T675" s="190"/>
      <c r="U675" s="190"/>
      <c r="V675" s="190"/>
      <c r="W675" s="190"/>
      <c r="X675" s="190"/>
      <c r="Y675" s="190"/>
      <c r="Z675" s="190"/>
    </row>
    <row r="676" spans="1:26" ht="14.25" customHeight="1" x14ac:dyDescent="0.2">
      <c r="A676" s="190"/>
      <c r="B676" s="190"/>
      <c r="C676" s="190"/>
      <c r="D676" s="207"/>
      <c r="E676" s="234"/>
      <c r="F676" s="234"/>
      <c r="G676" s="234"/>
      <c r="H676" s="237"/>
      <c r="I676" s="234"/>
      <c r="J676" s="234"/>
      <c r="K676" s="234"/>
      <c r="L676" s="234"/>
      <c r="M676" s="190"/>
      <c r="N676" s="190"/>
      <c r="O676" s="190"/>
      <c r="P676" s="190"/>
      <c r="Q676" s="190"/>
      <c r="R676" s="190"/>
      <c r="S676" s="190"/>
      <c r="T676" s="190"/>
      <c r="U676" s="190"/>
      <c r="V676" s="190"/>
      <c r="W676" s="190"/>
      <c r="X676" s="190"/>
      <c r="Y676" s="190"/>
      <c r="Z676" s="190"/>
    </row>
    <row r="677" spans="1:26" ht="14.25" customHeight="1" x14ac:dyDescent="0.2">
      <c r="A677" s="190"/>
      <c r="B677" s="190"/>
      <c r="C677" s="190"/>
      <c r="D677" s="207"/>
      <c r="E677" s="234"/>
      <c r="F677" s="234"/>
      <c r="G677" s="234"/>
      <c r="H677" s="237"/>
      <c r="I677" s="234"/>
      <c r="J677" s="234"/>
      <c r="K677" s="234"/>
      <c r="L677" s="234"/>
      <c r="M677" s="190"/>
      <c r="N677" s="190"/>
      <c r="O677" s="190"/>
      <c r="P677" s="190"/>
      <c r="Q677" s="190"/>
      <c r="R677" s="190"/>
      <c r="S677" s="190"/>
      <c r="T677" s="190"/>
      <c r="U677" s="190"/>
      <c r="V677" s="190"/>
      <c r="W677" s="190"/>
      <c r="X677" s="190"/>
      <c r="Y677" s="190"/>
      <c r="Z677" s="190"/>
    </row>
    <row r="678" spans="1:26" ht="15.75" customHeight="1" x14ac:dyDescent="0.2"/>
    <row r="679" spans="1:26" ht="15.75" customHeight="1" x14ac:dyDescent="0.2"/>
    <row r="680" spans="1:26" ht="15.75" customHeight="1" x14ac:dyDescent="0.2"/>
    <row r="681" spans="1:26" ht="15.75" customHeight="1" x14ac:dyDescent="0.2"/>
    <row r="682" spans="1:26" ht="15.75" customHeight="1" x14ac:dyDescent="0.2"/>
    <row r="683" spans="1:26" ht="15.75" customHeight="1" x14ac:dyDescent="0.2"/>
    <row r="684" spans="1:26" ht="15.75" customHeight="1" x14ac:dyDescent="0.2"/>
    <row r="685" spans="1:26" ht="15.75" customHeight="1" x14ac:dyDescent="0.2"/>
    <row r="686" spans="1:26" ht="15.75" customHeight="1" x14ac:dyDescent="0.2"/>
    <row r="687" spans="1:26" ht="15.75" customHeight="1" x14ac:dyDescent="0.2"/>
    <row r="688" spans="1:26" ht="15.75" customHeight="1" x14ac:dyDescent="0.2"/>
    <row r="689" s="186" customFormat="1" ht="11.25" x14ac:dyDescent="0.2"/>
    <row r="690" s="186" customFormat="1" ht="11.25" x14ac:dyDescent="0.2"/>
    <row r="691" s="186" customFormat="1" ht="11.25" x14ac:dyDescent="0.2"/>
    <row r="692" s="186" customFormat="1" ht="11.25" x14ac:dyDescent="0.2"/>
    <row r="693" s="186" customFormat="1" ht="11.25" x14ac:dyDescent="0.2"/>
    <row r="694" s="186" customFormat="1" ht="11.25" x14ac:dyDescent="0.2"/>
    <row r="695" s="186" customFormat="1" ht="11.25" x14ac:dyDescent="0.2"/>
    <row r="696" s="186" customFormat="1" ht="11.25" x14ac:dyDescent="0.2"/>
    <row r="697" s="186" customFormat="1" ht="11.25" x14ac:dyDescent="0.2"/>
    <row r="698" s="186" customFormat="1" ht="11.25" x14ac:dyDescent="0.2"/>
    <row r="699" s="186" customFormat="1" ht="11.25" x14ac:dyDescent="0.2"/>
    <row r="700" s="186" customFormat="1" ht="11.25" x14ac:dyDescent="0.2"/>
    <row r="701" s="186" customFormat="1" ht="11.25" x14ac:dyDescent="0.2"/>
    <row r="702" s="186" customFormat="1" ht="11.25" x14ac:dyDescent="0.2"/>
    <row r="703" s="186" customFormat="1" ht="11.25" x14ac:dyDescent="0.2"/>
    <row r="704" s="186" customFormat="1" ht="11.25" x14ac:dyDescent="0.2"/>
    <row r="705" s="186" customFormat="1" ht="11.25" x14ac:dyDescent="0.2"/>
    <row r="706" s="186" customFormat="1" ht="11.25" x14ac:dyDescent="0.2"/>
    <row r="707" s="186" customFormat="1" ht="11.25" x14ac:dyDescent="0.2"/>
    <row r="708" s="186" customFormat="1" ht="11.25" x14ac:dyDescent="0.2"/>
    <row r="709" s="186" customFormat="1" ht="11.25" x14ac:dyDescent="0.2"/>
    <row r="710" s="186" customFormat="1" ht="11.25" x14ac:dyDescent="0.2"/>
    <row r="711" s="186" customFormat="1" ht="11.25" x14ac:dyDescent="0.2"/>
    <row r="712" s="186" customFormat="1" ht="11.25" x14ac:dyDescent="0.2"/>
    <row r="713" s="186" customFormat="1" ht="11.25" x14ac:dyDescent="0.2"/>
    <row r="714" s="186" customFormat="1" ht="11.25" x14ac:dyDescent="0.2"/>
    <row r="715" s="186" customFormat="1" ht="11.25" x14ac:dyDescent="0.2"/>
    <row r="716" s="186" customFormat="1" ht="11.25" x14ac:dyDescent="0.2"/>
    <row r="717" s="186" customFormat="1" ht="11.25" x14ac:dyDescent="0.2"/>
    <row r="718" s="186" customFormat="1" ht="11.25" x14ac:dyDescent="0.2"/>
    <row r="719" s="186" customFormat="1" ht="11.25" x14ac:dyDescent="0.2"/>
    <row r="720" s="186" customFormat="1" ht="11.25" x14ac:dyDescent="0.2"/>
    <row r="721" s="186" customFormat="1" ht="11.25" x14ac:dyDescent="0.2"/>
    <row r="722" s="186" customFormat="1" ht="11.25" x14ac:dyDescent="0.2"/>
    <row r="723" s="186" customFormat="1" ht="11.25" x14ac:dyDescent="0.2"/>
    <row r="724" s="186" customFormat="1" ht="11.25" x14ac:dyDescent="0.2"/>
    <row r="725" s="186" customFormat="1" ht="11.25" x14ac:dyDescent="0.2"/>
    <row r="726" s="186" customFormat="1" ht="11.25" x14ac:dyDescent="0.2"/>
    <row r="727" s="186" customFormat="1" ht="11.25" x14ac:dyDescent="0.2"/>
    <row r="728" s="186" customFormat="1" ht="11.25" x14ac:dyDescent="0.2"/>
    <row r="729" s="186" customFormat="1" ht="11.25" x14ac:dyDescent="0.2"/>
    <row r="730" s="186" customFormat="1" ht="11.25" x14ac:dyDescent="0.2"/>
    <row r="731" s="186" customFormat="1" ht="11.25" x14ac:dyDescent="0.2"/>
    <row r="732" s="186" customFormat="1" ht="11.25" x14ac:dyDescent="0.2"/>
    <row r="733" s="186" customFormat="1" ht="11.25" x14ac:dyDescent="0.2"/>
    <row r="734" s="186" customFormat="1" ht="11.25" x14ac:dyDescent="0.2"/>
    <row r="735" s="186" customFormat="1" ht="11.25" x14ac:dyDescent="0.2"/>
    <row r="736" s="186" customFormat="1" ht="11.25" x14ac:dyDescent="0.2"/>
    <row r="737" s="186" customFormat="1" ht="11.25" x14ac:dyDescent="0.2"/>
    <row r="738" s="186" customFormat="1" ht="11.25" x14ac:dyDescent="0.2"/>
    <row r="739" s="186" customFormat="1" ht="11.25" x14ac:dyDescent="0.2"/>
    <row r="740" s="186" customFormat="1" ht="11.25" x14ac:dyDescent="0.2"/>
    <row r="741" s="186" customFormat="1" ht="11.25" x14ac:dyDescent="0.2"/>
    <row r="742" s="186" customFormat="1" ht="11.25" x14ac:dyDescent="0.2"/>
    <row r="743" s="186" customFormat="1" ht="11.25" x14ac:dyDescent="0.2"/>
    <row r="744" s="186" customFormat="1" ht="11.25" x14ac:dyDescent="0.2"/>
    <row r="745" s="186" customFormat="1" ht="11.25" x14ac:dyDescent="0.2"/>
    <row r="746" s="186" customFormat="1" ht="11.25" x14ac:dyDescent="0.2"/>
    <row r="747" s="186" customFormat="1" ht="11.25" x14ac:dyDescent="0.2"/>
    <row r="748" s="186" customFormat="1" ht="11.25" x14ac:dyDescent="0.2"/>
    <row r="749" s="186" customFormat="1" ht="11.25" x14ac:dyDescent="0.2"/>
    <row r="750" s="186" customFormat="1" ht="11.25" x14ac:dyDescent="0.2"/>
    <row r="751" s="186" customFormat="1" ht="11.25" x14ac:dyDescent="0.2"/>
    <row r="752" s="186" customFormat="1" ht="11.25" x14ac:dyDescent="0.2"/>
    <row r="753" s="186" customFormat="1" ht="11.25" x14ac:dyDescent="0.2"/>
    <row r="754" s="186" customFormat="1" ht="11.25" x14ac:dyDescent="0.2"/>
    <row r="755" s="186" customFormat="1" ht="11.25" x14ac:dyDescent="0.2"/>
    <row r="756" s="186" customFormat="1" ht="11.25" x14ac:dyDescent="0.2"/>
    <row r="757" s="186" customFormat="1" ht="11.25" x14ac:dyDescent="0.2"/>
    <row r="758" s="186" customFormat="1" ht="11.25" x14ac:dyDescent="0.2"/>
    <row r="759" s="186" customFormat="1" ht="11.25" x14ac:dyDescent="0.2"/>
    <row r="760" s="186" customFormat="1" ht="11.25" x14ac:dyDescent="0.2"/>
    <row r="761" s="186" customFormat="1" ht="11.25" x14ac:dyDescent="0.2"/>
    <row r="762" s="186" customFormat="1" ht="11.25" x14ac:dyDescent="0.2"/>
    <row r="763" s="186" customFormat="1" ht="11.25" x14ac:dyDescent="0.2"/>
    <row r="764" s="186" customFormat="1" ht="11.25" x14ac:dyDescent="0.2"/>
    <row r="765" s="186" customFormat="1" ht="11.25" x14ac:dyDescent="0.2"/>
    <row r="766" s="186" customFormat="1" ht="11.25" x14ac:dyDescent="0.2"/>
    <row r="767" s="186" customFormat="1" ht="11.25" x14ac:dyDescent="0.2"/>
    <row r="768" s="186" customFormat="1" ht="11.25" x14ac:dyDescent="0.2"/>
    <row r="769" s="186" customFormat="1" ht="11.25" x14ac:dyDescent="0.2"/>
    <row r="770" s="186" customFormat="1" ht="11.25" x14ac:dyDescent="0.2"/>
    <row r="771" s="186" customFormat="1" ht="11.25" x14ac:dyDescent="0.2"/>
    <row r="772" s="186" customFormat="1" ht="11.25" x14ac:dyDescent="0.2"/>
    <row r="773" s="186" customFormat="1" ht="11.25" x14ac:dyDescent="0.2"/>
    <row r="774" s="186" customFormat="1" ht="11.25" x14ac:dyDescent="0.2"/>
    <row r="775" s="186" customFormat="1" ht="11.25" x14ac:dyDescent="0.2"/>
    <row r="776" s="186" customFormat="1" ht="11.25" x14ac:dyDescent="0.2"/>
    <row r="777" s="186" customFormat="1" ht="11.25" x14ac:dyDescent="0.2"/>
    <row r="778" s="186" customFormat="1" ht="11.25" x14ac:dyDescent="0.2"/>
    <row r="779" s="186" customFormat="1" ht="11.25" x14ac:dyDescent="0.2"/>
    <row r="780" s="186" customFormat="1" ht="11.25" x14ac:dyDescent="0.2"/>
    <row r="781" s="186" customFormat="1" ht="11.25" x14ac:dyDescent="0.2"/>
    <row r="782" s="186" customFormat="1" ht="11.25" x14ac:dyDescent="0.2"/>
    <row r="783" s="186" customFormat="1" ht="11.25" x14ac:dyDescent="0.2"/>
    <row r="784" s="186" customFormat="1" ht="11.25" x14ac:dyDescent="0.2"/>
    <row r="785" s="186" customFormat="1" ht="11.25" x14ac:dyDescent="0.2"/>
    <row r="786" s="186" customFormat="1" ht="11.25" x14ac:dyDescent="0.2"/>
    <row r="787" s="186" customFormat="1" ht="11.25" x14ac:dyDescent="0.2"/>
    <row r="788" s="186" customFormat="1" ht="11.25" x14ac:dyDescent="0.2"/>
    <row r="789" s="186" customFormat="1" ht="11.25" x14ac:dyDescent="0.2"/>
    <row r="790" s="186" customFormat="1" ht="11.25" x14ac:dyDescent="0.2"/>
    <row r="791" s="186" customFormat="1" ht="11.25" x14ac:dyDescent="0.2"/>
    <row r="792" s="186" customFormat="1" ht="11.25" x14ac:dyDescent="0.2"/>
    <row r="793" s="186" customFormat="1" ht="11.25" x14ac:dyDescent="0.2"/>
    <row r="794" s="186" customFormat="1" ht="11.25" x14ac:dyDescent="0.2"/>
    <row r="795" s="186" customFormat="1" ht="11.25" x14ac:dyDescent="0.2"/>
    <row r="796" s="186" customFormat="1" ht="11.25" x14ac:dyDescent="0.2"/>
    <row r="797" s="186" customFormat="1" ht="11.25" x14ac:dyDescent="0.2"/>
    <row r="798" s="186" customFormat="1" ht="11.25" x14ac:dyDescent="0.2"/>
    <row r="799" s="186" customFormat="1" ht="11.25" x14ac:dyDescent="0.2"/>
    <row r="800" s="186" customFormat="1" ht="11.25" x14ac:dyDescent="0.2"/>
    <row r="801" s="186" customFormat="1" ht="11.25" x14ac:dyDescent="0.2"/>
    <row r="802" s="186" customFormat="1" ht="11.25" x14ac:dyDescent="0.2"/>
    <row r="803" s="186" customFormat="1" ht="11.25" x14ac:dyDescent="0.2"/>
    <row r="804" s="186" customFormat="1" ht="11.25" x14ac:dyDescent="0.2"/>
    <row r="805" s="186" customFormat="1" ht="11.25" x14ac:dyDescent="0.2"/>
    <row r="806" s="186" customFormat="1" ht="11.25" x14ac:dyDescent="0.2"/>
    <row r="807" s="186" customFormat="1" ht="11.25" x14ac:dyDescent="0.2"/>
    <row r="808" s="186" customFormat="1" ht="11.25" x14ac:dyDescent="0.2"/>
    <row r="809" s="186" customFormat="1" ht="11.25" x14ac:dyDescent="0.2"/>
    <row r="810" s="186" customFormat="1" ht="11.25" x14ac:dyDescent="0.2"/>
    <row r="811" s="186" customFormat="1" ht="11.25" x14ac:dyDescent="0.2"/>
    <row r="812" s="186" customFormat="1" ht="11.25" x14ac:dyDescent="0.2"/>
    <row r="813" s="186" customFormat="1" ht="11.25" x14ac:dyDescent="0.2"/>
    <row r="814" s="186" customFormat="1" ht="11.25" x14ac:dyDescent="0.2"/>
    <row r="815" s="186" customFormat="1" ht="11.25" x14ac:dyDescent="0.2"/>
    <row r="816" s="186" customFormat="1" ht="11.25" x14ac:dyDescent="0.2"/>
    <row r="817" s="186" customFormat="1" ht="11.25" x14ac:dyDescent="0.2"/>
    <row r="818" s="186" customFormat="1" ht="11.25" x14ac:dyDescent="0.2"/>
    <row r="819" s="186" customFormat="1" ht="11.25" x14ac:dyDescent="0.2"/>
    <row r="820" s="186" customFormat="1" ht="11.25" x14ac:dyDescent="0.2"/>
    <row r="821" s="186" customFormat="1" ht="11.25" x14ac:dyDescent="0.2"/>
    <row r="822" s="186" customFormat="1" ht="11.25" x14ac:dyDescent="0.2"/>
    <row r="823" s="186" customFormat="1" ht="11.25" x14ac:dyDescent="0.2"/>
    <row r="824" s="186" customFormat="1" ht="11.25" x14ac:dyDescent="0.2"/>
    <row r="825" s="186" customFormat="1" ht="11.25" x14ac:dyDescent="0.2"/>
    <row r="826" s="186" customFormat="1" ht="11.25" x14ac:dyDescent="0.2"/>
    <row r="827" s="186" customFormat="1" ht="11.25" x14ac:dyDescent="0.2"/>
    <row r="828" s="186" customFormat="1" ht="11.25" x14ac:dyDescent="0.2"/>
    <row r="829" s="186" customFormat="1" ht="11.25" x14ac:dyDescent="0.2"/>
    <row r="830" s="186" customFormat="1" ht="11.25" x14ac:dyDescent="0.2"/>
    <row r="831" s="186" customFormat="1" ht="11.25" x14ac:dyDescent="0.2"/>
    <row r="832" s="186" customFormat="1" ht="11.25" x14ac:dyDescent="0.2"/>
    <row r="833" s="186" customFormat="1" ht="11.25" x14ac:dyDescent="0.2"/>
    <row r="834" s="186" customFormat="1" ht="11.25" x14ac:dyDescent="0.2"/>
    <row r="835" s="186" customFormat="1" ht="11.25" x14ac:dyDescent="0.2"/>
    <row r="836" s="186" customFormat="1" ht="11.25" x14ac:dyDescent="0.2"/>
    <row r="837" s="186" customFormat="1" ht="11.25" x14ac:dyDescent="0.2"/>
    <row r="838" s="186" customFormat="1" ht="11.25" x14ac:dyDescent="0.2"/>
    <row r="839" s="186" customFormat="1" ht="11.25" x14ac:dyDescent="0.2"/>
    <row r="840" s="186" customFormat="1" ht="11.25" x14ac:dyDescent="0.2"/>
    <row r="841" s="186" customFormat="1" ht="11.25" x14ac:dyDescent="0.2"/>
    <row r="842" s="186" customFormat="1" ht="11.25" x14ac:dyDescent="0.2"/>
    <row r="843" s="186" customFormat="1" ht="11.25" x14ac:dyDescent="0.2"/>
    <row r="844" s="186" customFormat="1" ht="11.25" x14ac:dyDescent="0.2"/>
    <row r="845" s="186" customFormat="1" ht="11.25" x14ac:dyDescent="0.2"/>
    <row r="846" s="186" customFormat="1" ht="11.25" x14ac:dyDescent="0.2"/>
    <row r="847" s="186" customFormat="1" ht="11.25" x14ac:dyDescent="0.2"/>
    <row r="848" s="186" customFormat="1" ht="11.25" x14ac:dyDescent="0.2"/>
    <row r="849" s="186" customFormat="1" ht="11.25" x14ac:dyDescent="0.2"/>
    <row r="850" s="186" customFormat="1" ht="11.25" x14ac:dyDescent="0.2"/>
    <row r="851" s="186" customFormat="1" ht="11.25" x14ac:dyDescent="0.2"/>
    <row r="852" s="186" customFormat="1" ht="11.25" x14ac:dyDescent="0.2"/>
    <row r="853" s="186" customFormat="1" ht="11.25" x14ac:dyDescent="0.2"/>
    <row r="854" s="186" customFormat="1" ht="11.25" x14ac:dyDescent="0.2"/>
    <row r="855" s="186" customFormat="1" ht="11.25" x14ac:dyDescent="0.2"/>
    <row r="856" s="186" customFormat="1" ht="11.25" x14ac:dyDescent="0.2"/>
    <row r="857" s="186" customFormat="1" ht="11.25" x14ac:dyDescent="0.2"/>
    <row r="858" s="186" customFormat="1" ht="11.25" x14ac:dyDescent="0.2"/>
    <row r="859" s="186" customFormat="1" ht="11.25" x14ac:dyDescent="0.2"/>
    <row r="860" s="186" customFormat="1" ht="11.25" x14ac:dyDescent="0.2"/>
    <row r="861" s="186" customFormat="1" ht="11.25" x14ac:dyDescent="0.2"/>
    <row r="862" s="186" customFormat="1" ht="11.25" x14ac:dyDescent="0.2"/>
    <row r="863" s="186" customFormat="1" ht="11.25" x14ac:dyDescent="0.2"/>
    <row r="864" s="186" customFormat="1" ht="11.25" x14ac:dyDescent="0.2"/>
    <row r="865" s="186" customFormat="1" ht="11.25" x14ac:dyDescent="0.2"/>
    <row r="866" s="186" customFormat="1" ht="11.25" x14ac:dyDescent="0.2"/>
    <row r="867" s="186" customFormat="1" ht="11.25" x14ac:dyDescent="0.2"/>
    <row r="868" s="186" customFormat="1" ht="11.25" x14ac:dyDescent="0.2"/>
    <row r="869" s="186" customFormat="1" ht="11.25" x14ac:dyDescent="0.2"/>
    <row r="870" s="186" customFormat="1" ht="11.25" x14ac:dyDescent="0.2"/>
    <row r="871" s="186" customFormat="1" ht="11.25" x14ac:dyDescent="0.2"/>
    <row r="872" s="186" customFormat="1" ht="11.25" x14ac:dyDescent="0.2"/>
    <row r="873" s="186" customFormat="1" ht="11.25" x14ac:dyDescent="0.2"/>
    <row r="874" s="186" customFormat="1" ht="11.25" x14ac:dyDescent="0.2"/>
    <row r="875" s="186" customFormat="1" ht="11.25" x14ac:dyDescent="0.2"/>
    <row r="876" s="186" customFormat="1" ht="11.25" x14ac:dyDescent="0.2"/>
    <row r="877" s="186" customFormat="1" ht="11.25" x14ac:dyDescent="0.2"/>
    <row r="878" s="186" customFormat="1" ht="11.25" x14ac:dyDescent="0.2"/>
    <row r="879" s="186" customFormat="1" ht="11.25" x14ac:dyDescent="0.2"/>
    <row r="880" s="186" customFormat="1" ht="11.25" x14ac:dyDescent="0.2"/>
    <row r="881" s="186" customFormat="1" ht="11.25" x14ac:dyDescent="0.2"/>
    <row r="882" s="186" customFormat="1" ht="11.25" x14ac:dyDescent="0.2"/>
    <row r="883" s="186" customFormat="1" ht="11.25" x14ac:dyDescent="0.2"/>
    <row r="884" s="186" customFormat="1" ht="11.25" x14ac:dyDescent="0.2"/>
    <row r="885" s="186" customFormat="1" ht="11.25" x14ac:dyDescent="0.2"/>
    <row r="886" s="186" customFormat="1" ht="11.25" x14ac:dyDescent="0.2"/>
    <row r="887" s="186" customFormat="1" ht="11.25" x14ac:dyDescent="0.2"/>
    <row r="888" s="186" customFormat="1" ht="11.25" x14ac:dyDescent="0.2"/>
    <row r="889" s="186" customFormat="1" ht="11.25" x14ac:dyDescent="0.2"/>
    <row r="890" s="186" customFormat="1" ht="11.25" x14ac:dyDescent="0.2"/>
    <row r="891" s="186" customFormat="1" ht="11.25" x14ac:dyDescent="0.2"/>
    <row r="892" s="186" customFormat="1" ht="11.25" x14ac:dyDescent="0.2"/>
    <row r="893" s="186" customFormat="1" ht="11.25" x14ac:dyDescent="0.2"/>
    <row r="894" s="186" customFormat="1" ht="11.25" x14ac:dyDescent="0.2"/>
    <row r="895" s="186" customFormat="1" ht="11.25" x14ac:dyDescent="0.2"/>
    <row r="896" s="186" customFormat="1" ht="11.25" x14ac:dyDescent="0.2"/>
    <row r="897" s="186" customFormat="1" ht="11.25" x14ac:dyDescent="0.2"/>
    <row r="898" s="186" customFormat="1" ht="11.25" x14ac:dyDescent="0.2"/>
    <row r="899" s="186" customFormat="1" ht="11.25" x14ac:dyDescent="0.2"/>
    <row r="900" s="186" customFormat="1" ht="11.25" x14ac:dyDescent="0.2"/>
    <row r="901" s="186" customFormat="1" ht="11.25" x14ac:dyDescent="0.2"/>
    <row r="902" s="186" customFormat="1" ht="11.25" x14ac:dyDescent="0.2"/>
    <row r="903" s="186" customFormat="1" ht="11.25" x14ac:dyDescent="0.2"/>
    <row r="904" s="186" customFormat="1" ht="11.25" x14ac:dyDescent="0.2"/>
    <row r="905" s="186" customFormat="1" ht="11.25" x14ac:dyDescent="0.2"/>
    <row r="906" s="186" customFormat="1" ht="11.25" x14ac:dyDescent="0.2"/>
    <row r="907" s="186" customFormat="1" ht="11.25" x14ac:dyDescent="0.2"/>
    <row r="908" s="186" customFormat="1" ht="11.25" x14ac:dyDescent="0.2"/>
    <row r="909" s="186" customFormat="1" ht="11.25" x14ac:dyDescent="0.2"/>
    <row r="910" s="186" customFormat="1" ht="11.25" x14ac:dyDescent="0.2"/>
    <row r="911" s="186" customFormat="1" ht="11.25" x14ac:dyDescent="0.2"/>
    <row r="912" s="186" customFormat="1" ht="11.25" x14ac:dyDescent="0.2"/>
    <row r="913" s="186" customFormat="1" ht="11.25" x14ac:dyDescent="0.2"/>
    <row r="914" s="186" customFormat="1" ht="11.25" x14ac:dyDescent="0.2"/>
    <row r="915" s="186" customFormat="1" ht="11.25" x14ac:dyDescent="0.2"/>
    <row r="916" s="186" customFormat="1" ht="11.25" x14ac:dyDescent="0.2"/>
    <row r="917" s="186" customFormat="1" ht="11.25" x14ac:dyDescent="0.2"/>
    <row r="918" s="186" customFormat="1" ht="11.25" x14ac:dyDescent="0.2"/>
    <row r="919" s="186" customFormat="1" ht="11.25" x14ac:dyDescent="0.2"/>
    <row r="920" s="186" customFormat="1" ht="11.25" x14ac:dyDescent="0.2"/>
    <row r="921" s="186" customFormat="1" ht="11.25" x14ac:dyDescent="0.2"/>
    <row r="922" s="186" customFormat="1" ht="11.25" x14ac:dyDescent="0.2"/>
    <row r="923" s="186" customFormat="1" ht="11.25" x14ac:dyDescent="0.2"/>
    <row r="924" s="186" customFormat="1" ht="11.25" x14ac:dyDescent="0.2"/>
    <row r="925" s="186" customFormat="1" ht="11.25" x14ac:dyDescent="0.2"/>
    <row r="926" s="186" customFormat="1" ht="11.25" x14ac:dyDescent="0.2"/>
    <row r="927" s="186" customFormat="1" ht="11.25" x14ac:dyDescent="0.2"/>
    <row r="928" s="186" customFormat="1" ht="11.25" x14ac:dyDescent="0.2"/>
    <row r="929" s="186" customFormat="1" ht="11.25" x14ac:dyDescent="0.2"/>
    <row r="930" s="186" customFormat="1" ht="11.25" x14ac:dyDescent="0.2"/>
    <row r="931" s="186" customFormat="1" ht="11.25" x14ac:dyDescent="0.2"/>
    <row r="932" s="186" customFormat="1" ht="11.25" x14ac:dyDescent="0.2"/>
    <row r="933" s="186" customFormat="1" ht="11.25" x14ac:dyDescent="0.2"/>
    <row r="934" s="186" customFormat="1" ht="11.25" x14ac:dyDescent="0.2"/>
    <row r="935" s="186" customFormat="1" ht="11.25" x14ac:dyDescent="0.2"/>
    <row r="936" s="186" customFormat="1" ht="11.25" x14ac:dyDescent="0.2"/>
    <row r="937" s="186" customFormat="1" ht="11.25" x14ac:dyDescent="0.2"/>
    <row r="938" s="186" customFormat="1" ht="11.25" x14ac:dyDescent="0.2"/>
    <row r="939" s="186" customFormat="1" ht="11.25" x14ac:dyDescent="0.2"/>
    <row r="940" s="186" customFormat="1" ht="11.25" x14ac:dyDescent="0.2"/>
    <row r="941" s="186" customFormat="1" ht="11.25" x14ac:dyDescent="0.2"/>
    <row r="942" s="186" customFormat="1" ht="11.25" x14ac:dyDescent="0.2"/>
    <row r="943" s="186" customFormat="1" ht="11.25" x14ac:dyDescent="0.2"/>
    <row r="944" s="186" customFormat="1" ht="11.25" x14ac:dyDescent="0.2"/>
    <row r="945" s="186" customFormat="1" ht="11.25" x14ac:dyDescent="0.2"/>
    <row r="946" s="186" customFormat="1" ht="11.25" x14ac:dyDescent="0.2"/>
    <row r="947" s="186" customFormat="1" ht="11.25" x14ac:dyDescent="0.2"/>
    <row r="948" s="186" customFormat="1" ht="11.25" x14ac:dyDescent="0.2"/>
    <row r="949" s="186" customFormat="1" ht="11.25" x14ac:dyDescent="0.2"/>
    <row r="950" s="186" customFormat="1" ht="11.25" x14ac:dyDescent="0.2"/>
    <row r="951" s="186" customFormat="1" ht="11.25" x14ac:dyDescent="0.2"/>
    <row r="952" s="186" customFormat="1" ht="11.25" x14ac:dyDescent="0.2"/>
    <row r="953" s="186" customFormat="1" ht="11.25" x14ac:dyDescent="0.2"/>
    <row r="954" s="186" customFormat="1" ht="11.25" x14ac:dyDescent="0.2"/>
    <row r="955" s="186" customFormat="1" ht="11.25" x14ac:dyDescent="0.2"/>
    <row r="956" s="186" customFormat="1" ht="11.25" x14ac:dyDescent="0.2"/>
    <row r="957" s="186" customFormat="1" ht="11.25" x14ac:dyDescent="0.2"/>
    <row r="958" s="186" customFormat="1" ht="11.25" x14ac:dyDescent="0.2"/>
    <row r="959" s="186" customFormat="1" ht="11.25" x14ac:dyDescent="0.2"/>
    <row r="960" s="186" customFormat="1" ht="11.25" x14ac:dyDescent="0.2"/>
    <row r="961" s="186" customFormat="1" ht="11.25" x14ac:dyDescent="0.2"/>
    <row r="962" s="186" customFormat="1" ht="11.25" x14ac:dyDescent="0.2"/>
    <row r="963" s="186" customFormat="1" ht="11.25" x14ac:dyDescent="0.2"/>
    <row r="964" s="186" customFormat="1" ht="11.25" x14ac:dyDescent="0.2"/>
    <row r="965" s="186" customFormat="1" ht="11.25" x14ac:dyDescent="0.2"/>
    <row r="966" s="186" customFormat="1" ht="11.25" x14ac:dyDescent="0.2"/>
    <row r="967" s="186" customFormat="1" ht="11.25" x14ac:dyDescent="0.2"/>
    <row r="968" s="186" customFormat="1" ht="11.25" x14ac:dyDescent="0.2"/>
    <row r="969" s="186" customFormat="1" ht="11.25" x14ac:dyDescent="0.2"/>
    <row r="970" s="186" customFormat="1" ht="11.25" x14ac:dyDescent="0.2"/>
    <row r="971" s="186" customFormat="1" ht="11.25" x14ac:dyDescent="0.2"/>
    <row r="972" s="186" customFormat="1" ht="11.25" x14ac:dyDescent="0.2"/>
    <row r="973" s="186" customFormat="1" ht="11.25" x14ac:dyDescent="0.2"/>
    <row r="974" s="186" customFormat="1" ht="11.25" x14ac:dyDescent="0.2"/>
    <row r="975" s="186" customFormat="1" ht="11.25" x14ac:dyDescent="0.2"/>
    <row r="976" s="186" customFormat="1" ht="11.25" x14ac:dyDescent="0.2"/>
    <row r="977" s="186" customFormat="1" ht="11.25" x14ac:dyDescent="0.2"/>
    <row r="978" s="186" customFormat="1" ht="11.25" x14ac:dyDescent="0.2"/>
    <row r="979" s="186" customFormat="1" ht="11.25" x14ac:dyDescent="0.2"/>
    <row r="980" s="186" customFormat="1" ht="11.25" x14ac:dyDescent="0.2"/>
    <row r="981" s="186" customFormat="1" ht="11.25" x14ac:dyDescent="0.2"/>
    <row r="982" s="186" customFormat="1" ht="11.25" x14ac:dyDescent="0.2"/>
    <row r="983" s="186" customFormat="1" ht="11.25" x14ac:dyDescent="0.2"/>
    <row r="984" s="186" customFormat="1" ht="11.25" x14ac:dyDescent="0.2"/>
    <row r="985" s="186" customFormat="1" ht="11.25" x14ac:dyDescent="0.2"/>
    <row r="986" s="186" customFormat="1" ht="11.25" x14ac:dyDescent="0.2"/>
    <row r="987" s="186" customFormat="1" ht="11.25" x14ac:dyDescent="0.2"/>
    <row r="988" s="186" customFormat="1" ht="11.25" x14ac:dyDescent="0.2"/>
    <row r="989" s="186" customFormat="1" ht="11.25" x14ac:dyDescent="0.2"/>
    <row r="990" s="186" customFormat="1" ht="11.25" x14ac:dyDescent="0.2"/>
    <row r="991" s="186" customFormat="1" ht="11.25" x14ac:dyDescent="0.2"/>
    <row r="992" s="186" customFormat="1" ht="11.25" x14ac:dyDescent="0.2"/>
    <row r="993" s="186" customFormat="1" ht="11.25" x14ac:dyDescent="0.2"/>
    <row r="994" s="186" customFormat="1" ht="11.25" x14ac:dyDescent="0.2"/>
    <row r="995" s="186" customFormat="1" ht="11.25" x14ac:dyDescent="0.2"/>
    <row r="996" s="186" customFormat="1" ht="11.25" x14ac:dyDescent="0.2"/>
    <row r="997" s="186" customFormat="1" ht="11.25" x14ac:dyDescent="0.2"/>
    <row r="998" s="186" customFormat="1" ht="11.25" x14ac:dyDescent="0.2"/>
    <row r="999" s="186" customFormat="1" ht="11.25" x14ac:dyDescent="0.2"/>
    <row r="1000" s="186" customFormat="1" ht="11.25" x14ac:dyDescent="0.2"/>
    <row r="1001" s="186" customFormat="1" ht="11.25" x14ac:dyDescent="0.2"/>
    <row r="1002" s="186" customFormat="1" ht="11.25" x14ac:dyDescent="0.2"/>
    <row r="1003" s="186" customFormat="1" ht="11.25" x14ac:dyDescent="0.2"/>
    <row r="1004" s="186" customFormat="1" ht="11.25" x14ac:dyDescent="0.2"/>
    <row r="1005" s="186" customFormat="1" ht="11.25" x14ac:dyDescent="0.2"/>
    <row r="1006" s="186" customFormat="1" ht="11.25" x14ac:dyDescent="0.2"/>
  </sheetData>
  <mergeCells count="475">
    <mergeCell ref="D476:F476"/>
    <mergeCell ref="D477:L477"/>
    <mergeCell ref="D462:F462"/>
    <mergeCell ref="D463:L463"/>
    <mergeCell ref="A465:A477"/>
    <mergeCell ref="D465:L465"/>
    <mergeCell ref="D466:L466"/>
    <mergeCell ref="D467:L467"/>
    <mergeCell ref="D469:L469"/>
    <mergeCell ref="D470:L470"/>
    <mergeCell ref="D471:L471"/>
    <mergeCell ref="D472:L472"/>
    <mergeCell ref="A451:A463"/>
    <mergeCell ref="D457:L457"/>
    <mergeCell ref="D458:L458"/>
    <mergeCell ref="D460:F460"/>
    <mergeCell ref="I460:L460"/>
    <mergeCell ref="D461:F461"/>
    <mergeCell ref="I461:L461"/>
    <mergeCell ref="D451:L451"/>
    <mergeCell ref="D452:L452"/>
    <mergeCell ref="D453:L453"/>
    <mergeCell ref="D455:L455"/>
    <mergeCell ref="D456:L456"/>
    <mergeCell ref="D474:F474"/>
    <mergeCell ref="I474:L474"/>
    <mergeCell ref="D475:F475"/>
    <mergeCell ref="I475:L475"/>
    <mergeCell ref="A437:A449"/>
    <mergeCell ref="D437:L437"/>
    <mergeCell ref="D438:L438"/>
    <mergeCell ref="D439:L439"/>
    <mergeCell ref="D441:L441"/>
    <mergeCell ref="D442:L442"/>
    <mergeCell ref="D443:L443"/>
    <mergeCell ref="D444:L444"/>
    <mergeCell ref="D446:F446"/>
    <mergeCell ref="I446:L446"/>
    <mergeCell ref="D447:F447"/>
    <mergeCell ref="I447:L447"/>
    <mergeCell ref="D448:F448"/>
    <mergeCell ref="D449:L449"/>
    <mergeCell ref="D434:F434"/>
    <mergeCell ref="D435:L435"/>
    <mergeCell ref="D420:F420"/>
    <mergeCell ref="D421:L421"/>
    <mergeCell ref="A423:A435"/>
    <mergeCell ref="D423:L423"/>
    <mergeCell ref="D424:L424"/>
    <mergeCell ref="D425:L425"/>
    <mergeCell ref="D427:L427"/>
    <mergeCell ref="D428:L428"/>
    <mergeCell ref="D429:L429"/>
    <mergeCell ref="D430:L430"/>
    <mergeCell ref="A409:A421"/>
    <mergeCell ref="D415:L415"/>
    <mergeCell ref="D416:L416"/>
    <mergeCell ref="D418:F418"/>
    <mergeCell ref="I418:L418"/>
    <mergeCell ref="D419:F419"/>
    <mergeCell ref="I419:L419"/>
    <mergeCell ref="D409:L409"/>
    <mergeCell ref="D410:L410"/>
    <mergeCell ref="D411:L411"/>
    <mergeCell ref="D413:L413"/>
    <mergeCell ref="D414:L414"/>
    <mergeCell ref="D432:F432"/>
    <mergeCell ref="I432:L432"/>
    <mergeCell ref="D433:F433"/>
    <mergeCell ref="I433:L433"/>
    <mergeCell ref="A395:A407"/>
    <mergeCell ref="D395:L395"/>
    <mergeCell ref="D396:L396"/>
    <mergeCell ref="D397:L397"/>
    <mergeCell ref="D399:L399"/>
    <mergeCell ref="D400:L400"/>
    <mergeCell ref="D401:L401"/>
    <mergeCell ref="D402:L402"/>
    <mergeCell ref="D404:F404"/>
    <mergeCell ref="I404:L404"/>
    <mergeCell ref="D405:F405"/>
    <mergeCell ref="I405:L405"/>
    <mergeCell ref="D406:F406"/>
    <mergeCell ref="D407:L407"/>
    <mergeCell ref="D392:F392"/>
    <mergeCell ref="D393:L393"/>
    <mergeCell ref="D378:F378"/>
    <mergeCell ref="D379:L379"/>
    <mergeCell ref="A381:A393"/>
    <mergeCell ref="D381:L381"/>
    <mergeCell ref="D382:L382"/>
    <mergeCell ref="D383:L383"/>
    <mergeCell ref="D385:L385"/>
    <mergeCell ref="D386:L386"/>
    <mergeCell ref="D387:L387"/>
    <mergeCell ref="D388:L388"/>
    <mergeCell ref="A367:A379"/>
    <mergeCell ref="D373:L373"/>
    <mergeCell ref="D374:L374"/>
    <mergeCell ref="D376:F376"/>
    <mergeCell ref="I376:L376"/>
    <mergeCell ref="D377:F377"/>
    <mergeCell ref="I377:L377"/>
    <mergeCell ref="D367:L367"/>
    <mergeCell ref="D368:L368"/>
    <mergeCell ref="D369:L369"/>
    <mergeCell ref="D371:L371"/>
    <mergeCell ref="D372:L372"/>
    <mergeCell ref="D390:F390"/>
    <mergeCell ref="I390:L390"/>
    <mergeCell ref="D391:F391"/>
    <mergeCell ref="I391:L391"/>
    <mergeCell ref="A353:A365"/>
    <mergeCell ref="D353:L353"/>
    <mergeCell ref="D354:L354"/>
    <mergeCell ref="D355:L355"/>
    <mergeCell ref="D357:L357"/>
    <mergeCell ref="D358:L358"/>
    <mergeCell ref="D359:L359"/>
    <mergeCell ref="D360:L360"/>
    <mergeCell ref="D362:F362"/>
    <mergeCell ref="I362:L362"/>
    <mergeCell ref="D363:F363"/>
    <mergeCell ref="I363:L363"/>
    <mergeCell ref="D364:F364"/>
    <mergeCell ref="D365:L365"/>
    <mergeCell ref="D350:F350"/>
    <mergeCell ref="D351:L351"/>
    <mergeCell ref="D336:F336"/>
    <mergeCell ref="D337:L337"/>
    <mergeCell ref="A339:A351"/>
    <mergeCell ref="D339:L339"/>
    <mergeCell ref="D340:L340"/>
    <mergeCell ref="D341:L341"/>
    <mergeCell ref="D343:L343"/>
    <mergeCell ref="D344:L344"/>
    <mergeCell ref="D345:L345"/>
    <mergeCell ref="D346:L346"/>
    <mergeCell ref="A325:A337"/>
    <mergeCell ref="D331:L331"/>
    <mergeCell ref="D332:L332"/>
    <mergeCell ref="D334:F334"/>
    <mergeCell ref="I334:L334"/>
    <mergeCell ref="D335:F335"/>
    <mergeCell ref="I335:L335"/>
    <mergeCell ref="D325:L325"/>
    <mergeCell ref="D326:L326"/>
    <mergeCell ref="D327:L327"/>
    <mergeCell ref="D329:L329"/>
    <mergeCell ref="D330:L330"/>
    <mergeCell ref="D348:F348"/>
    <mergeCell ref="I348:L348"/>
    <mergeCell ref="D349:F349"/>
    <mergeCell ref="I349:L349"/>
    <mergeCell ref="A311:A323"/>
    <mergeCell ref="D311:L311"/>
    <mergeCell ref="D312:L312"/>
    <mergeCell ref="D313:L313"/>
    <mergeCell ref="D315:L315"/>
    <mergeCell ref="D316:L316"/>
    <mergeCell ref="D317:L317"/>
    <mergeCell ref="D318:L318"/>
    <mergeCell ref="D320:F320"/>
    <mergeCell ref="I320:L320"/>
    <mergeCell ref="D321:F321"/>
    <mergeCell ref="I321:L321"/>
    <mergeCell ref="D322:F322"/>
    <mergeCell ref="D323:L323"/>
    <mergeCell ref="D306:F306"/>
    <mergeCell ref="I306:L306"/>
    <mergeCell ref="D307:F307"/>
    <mergeCell ref="I307:L307"/>
    <mergeCell ref="D308:F308"/>
    <mergeCell ref="D309:L309"/>
    <mergeCell ref="D294:F294"/>
    <mergeCell ref="D295:L295"/>
    <mergeCell ref="A297:A309"/>
    <mergeCell ref="D297:L297"/>
    <mergeCell ref="D298:L298"/>
    <mergeCell ref="D299:L299"/>
    <mergeCell ref="D301:L301"/>
    <mergeCell ref="D302:L302"/>
    <mergeCell ref="D303:L303"/>
    <mergeCell ref="D304:L304"/>
    <mergeCell ref="A283:A295"/>
    <mergeCell ref="D289:L289"/>
    <mergeCell ref="D290:L290"/>
    <mergeCell ref="D292:F292"/>
    <mergeCell ref="I292:L292"/>
    <mergeCell ref="D293:F293"/>
    <mergeCell ref="I293:L293"/>
    <mergeCell ref="D279:F279"/>
    <mergeCell ref="I279:L279"/>
    <mergeCell ref="D280:F280"/>
    <mergeCell ref="D281:L281"/>
    <mergeCell ref="D283:L283"/>
    <mergeCell ref="D284:L284"/>
    <mergeCell ref="D285:L285"/>
    <mergeCell ref="D287:L287"/>
    <mergeCell ref="D288:L288"/>
    <mergeCell ref="D256:F256"/>
    <mergeCell ref="D257:L257"/>
    <mergeCell ref="A259:A281"/>
    <mergeCell ref="D259:L259"/>
    <mergeCell ref="D260:L260"/>
    <mergeCell ref="D261:L261"/>
    <mergeCell ref="D263:L263"/>
    <mergeCell ref="D264:L264"/>
    <mergeCell ref="D265:L265"/>
    <mergeCell ref="D266:L266"/>
    <mergeCell ref="A245:A257"/>
    <mergeCell ref="D273:L273"/>
    <mergeCell ref="D274:L274"/>
    <mergeCell ref="D275:L275"/>
    <mergeCell ref="D276:L276"/>
    <mergeCell ref="D278:F278"/>
    <mergeCell ref="I278:L278"/>
    <mergeCell ref="D268:F268"/>
    <mergeCell ref="I268:L268"/>
    <mergeCell ref="D269:F269"/>
    <mergeCell ref="I269:L269"/>
    <mergeCell ref="D270:F270"/>
    <mergeCell ref="D271:L271"/>
    <mergeCell ref="D251:L251"/>
    <mergeCell ref="D252:L252"/>
    <mergeCell ref="D254:F254"/>
    <mergeCell ref="I254:L254"/>
    <mergeCell ref="D255:F255"/>
    <mergeCell ref="I255:L255"/>
    <mergeCell ref="D241:F241"/>
    <mergeCell ref="I241:L241"/>
    <mergeCell ref="D242:F242"/>
    <mergeCell ref="D243:L243"/>
    <mergeCell ref="D245:L245"/>
    <mergeCell ref="D246:L246"/>
    <mergeCell ref="D247:L247"/>
    <mergeCell ref="D249:L249"/>
    <mergeCell ref="D250:L250"/>
    <mergeCell ref="A231:A243"/>
    <mergeCell ref="D231:L231"/>
    <mergeCell ref="D232:L232"/>
    <mergeCell ref="D233:L233"/>
    <mergeCell ref="D235:L235"/>
    <mergeCell ref="D236:L236"/>
    <mergeCell ref="D237:L237"/>
    <mergeCell ref="D238:L238"/>
    <mergeCell ref="D240:F240"/>
    <mergeCell ref="I240:L240"/>
    <mergeCell ref="D228:F228"/>
    <mergeCell ref="D229:L229"/>
    <mergeCell ref="D214:F214"/>
    <mergeCell ref="D215:L215"/>
    <mergeCell ref="A217:A229"/>
    <mergeCell ref="D217:L217"/>
    <mergeCell ref="D218:L218"/>
    <mergeCell ref="D219:L219"/>
    <mergeCell ref="D221:L221"/>
    <mergeCell ref="D222:L222"/>
    <mergeCell ref="D223:L223"/>
    <mergeCell ref="D224:L224"/>
    <mergeCell ref="A203:A215"/>
    <mergeCell ref="D209:L209"/>
    <mergeCell ref="D210:L210"/>
    <mergeCell ref="D212:F212"/>
    <mergeCell ref="I212:L212"/>
    <mergeCell ref="D213:F213"/>
    <mergeCell ref="I213:L213"/>
    <mergeCell ref="D203:L203"/>
    <mergeCell ref="D204:L204"/>
    <mergeCell ref="D205:L205"/>
    <mergeCell ref="D207:L207"/>
    <mergeCell ref="D208:L208"/>
    <mergeCell ref="D226:F226"/>
    <mergeCell ref="I226:L226"/>
    <mergeCell ref="D227:F227"/>
    <mergeCell ref="I227:L227"/>
    <mergeCell ref="A189:A201"/>
    <mergeCell ref="D189:L189"/>
    <mergeCell ref="D190:L190"/>
    <mergeCell ref="D191:L191"/>
    <mergeCell ref="D193:L193"/>
    <mergeCell ref="D194:L194"/>
    <mergeCell ref="D195:L195"/>
    <mergeCell ref="D196:L196"/>
    <mergeCell ref="D198:F198"/>
    <mergeCell ref="I198:L198"/>
    <mergeCell ref="D199:F199"/>
    <mergeCell ref="I199:L199"/>
    <mergeCell ref="D200:F200"/>
    <mergeCell ref="D201:L201"/>
    <mergeCell ref="D186:F186"/>
    <mergeCell ref="D187:L187"/>
    <mergeCell ref="D172:F172"/>
    <mergeCell ref="D173:L173"/>
    <mergeCell ref="A175:A187"/>
    <mergeCell ref="D175:L175"/>
    <mergeCell ref="D176:L176"/>
    <mergeCell ref="D177:L177"/>
    <mergeCell ref="D179:L179"/>
    <mergeCell ref="D180:L180"/>
    <mergeCell ref="D181:L181"/>
    <mergeCell ref="D182:L182"/>
    <mergeCell ref="A161:A173"/>
    <mergeCell ref="D167:L167"/>
    <mergeCell ref="D168:L168"/>
    <mergeCell ref="D170:F170"/>
    <mergeCell ref="I170:L170"/>
    <mergeCell ref="D171:F171"/>
    <mergeCell ref="I171:L171"/>
    <mergeCell ref="D161:L161"/>
    <mergeCell ref="D162:L162"/>
    <mergeCell ref="D163:L163"/>
    <mergeCell ref="D165:L165"/>
    <mergeCell ref="D166:L166"/>
    <mergeCell ref="D184:F184"/>
    <mergeCell ref="I184:L184"/>
    <mergeCell ref="D185:F185"/>
    <mergeCell ref="I185:L185"/>
    <mergeCell ref="A147:A159"/>
    <mergeCell ref="D147:L147"/>
    <mergeCell ref="D148:L148"/>
    <mergeCell ref="D149:L149"/>
    <mergeCell ref="D151:L151"/>
    <mergeCell ref="D152:L152"/>
    <mergeCell ref="D153:L153"/>
    <mergeCell ref="D154:L154"/>
    <mergeCell ref="D156:F156"/>
    <mergeCell ref="I156:L156"/>
    <mergeCell ref="D157:F157"/>
    <mergeCell ref="I157:L157"/>
    <mergeCell ref="D158:F158"/>
    <mergeCell ref="D159:L159"/>
    <mergeCell ref="D144:F144"/>
    <mergeCell ref="D145:L145"/>
    <mergeCell ref="D130:F130"/>
    <mergeCell ref="D131:L131"/>
    <mergeCell ref="A133:A145"/>
    <mergeCell ref="D133:L133"/>
    <mergeCell ref="D134:L134"/>
    <mergeCell ref="D135:L135"/>
    <mergeCell ref="D137:L137"/>
    <mergeCell ref="D138:L138"/>
    <mergeCell ref="D139:L139"/>
    <mergeCell ref="D140:L140"/>
    <mergeCell ref="A119:A131"/>
    <mergeCell ref="D125:L125"/>
    <mergeCell ref="D126:L126"/>
    <mergeCell ref="D128:F128"/>
    <mergeCell ref="I128:L128"/>
    <mergeCell ref="D129:F129"/>
    <mergeCell ref="I129:L129"/>
    <mergeCell ref="D119:L119"/>
    <mergeCell ref="D120:L120"/>
    <mergeCell ref="D121:L121"/>
    <mergeCell ref="D123:L123"/>
    <mergeCell ref="D124:L124"/>
    <mergeCell ref="D142:F142"/>
    <mergeCell ref="I142:L142"/>
    <mergeCell ref="D143:F143"/>
    <mergeCell ref="I143:L143"/>
    <mergeCell ref="A105:A117"/>
    <mergeCell ref="D105:L105"/>
    <mergeCell ref="D106:L106"/>
    <mergeCell ref="D107:L107"/>
    <mergeCell ref="D109:L109"/>
    <mergeCell ref="D110:L110"/>
    <mergeCell ref="D111:L111"/>
    <mergeCell ref="D112:L112"/>
    <mergeCell ref="D114:F114"/>
    <mergeCell ref="I114:L114"/>
    <mergeCell ref="D115:F115"/>
    <mergeCell ref="I115:L115"/>
    <mergeCell ref="D116:F116"/>
    <mergeCell ref="D117:L117"/>
    <mergeCell ref="D102:F102"/>
    <mergeCell ref="D103:L103"/>
    <mergeCell ref="D88:F88"/>
    <mergeCell ref="D89:L89"/>
    <mergeCell ref="A91:A103"/>
    <mergeCell ref="D91:L91"/>
    <mergeCell ref="D92:L92"/>
    <mergeCell ref="D93:L93"/>
    <mergeCell ref="D95:L95"/>
    <mergeCell ref="D96:L96"/>
    <mergeCell ref="D97:L97"/>
    <mergeCell ref="D98:L98"/>
    <mergeCell ref="A77:A89"/>
    <mergeCell ref="D83:L83"/>
    <mergeCell ref="D84:L84"/>
    <mergeCell ref="D86:F86"/>
    <mergeCell ref="I86:L86"/>
    <mergeCell ref="D87:F87"/>
    <mergeCell ref="I87:L87"/>
    <mergeCell ref="D77:L77"/>
    <mergeCell ref="D78:L78"/>
    <mergeCell ref="D79:L79"/>
    <mergeCell ref="D81:L81"/>
    <mergeCell ref="D82:L82"/>
    <mergeCell ref="D100:F100"/>
    <mergeCell ref="I100:L100"/>
    <mergeCell ref="D101:F101"/>
    <mergeCell ref="I101:L101"/>
    <mergeCell ref="A63:A75"/>
    <mergeCell ref="D63:L63"/>
    <mergeCell ref="D64:L64"/>
    <mergeCell ref="D65:L65"/>
    <mergeCell ref="D67:L67"/>
    <mergeCell ref="D68:L68"/>
    <mergeCell ref="D69:L69"/>
    <mergeCell ref="D70:L70"/>
    <mergeCell ref="D72:F72"/>
    <mergeCell ref="I72:L72"/>
    <mergeCell ref="D73:F73"/>
    <mergeCell ref="I73:L73"/>
    <mergeCell ref="D74:F74"/>
    <mergeCell ref="D75:L75"/>
    <mergeCell ref="D58:F58"/>
    <mergeCell ref="I58:L58"/>
    <mergeCell ref="D59:F59"/>
    <mergeCell ref="I59:L59"/>
    <mergeCell ref="D60:F60"/>
    <mergeCell ref="D61:L61"/>
    <mergeCell ref="D46:F46"/>
    <mergeCell ref="D47:L47"/>
    <mergeCell ref="A49:A61"/>
    <mergeCell ref="D49:L49"/>
    <mergeCell ref="D50:L50"/>
    <mergeCell ref="D51:L51"/>
    <mergeCell ref="D53:L53"/>
    <mergeCell ref="D54:L54"/>
    <mergeCell ref="D55:L55"/>
    <mergeCell ref="D56:H56"/>
    <mergeCell ref="D42:L42"/>
    <mergeCell ref="D43:G43"/>
    <mergeCell ref="D44:F44"/>
    <mergeCell ref="I44:L44"/>
    <mergeCell ref="D45:F45"/>
    <mergeCell ref="I45:L45"/>
    <mergeCell ref="D36:F36"/>
    <mergeCell ref="I36:L36"/>
    <mergeCell ref="D37:F37"/>
    <mergeCell ref="D38:L38"/>
    <mergeCell ref="D40:L40"/>
    <mergeCell ref="D41:L41"/>
    <mergeCell ref="A26:A38"/>
    <mergeCell ref="D26:L26"/>
    <mergeCell ref="D27:L27"/>
    <mergeCell ref="D28:L28"/>
    <mergeCell ref="D30:L30"/>
    <mergeCell ref="D31:L31"/>
    <mergeCell ref="D32:L32"/>
    <mergeCell ref="D33:G33"/>
    <mergeCell ref="D35:F35"/>
    <mergeCell ref="I35:L35"/>
    <mergeCell ref="D18:L18"/>
    <mergeCell ref="D20:L20"/>
    <mergeCell ref="A22:A24"/>
    <mergeCell ref="D22:L22"/>
    <mergeCell ref="D23:L23"/>
    <mergeCell ref="D24:F24"/>
    <mergeCell ref="A12:A15"/>
    <mergeCell ref="D12:L12"/>
    <mergeCell ref="D13:L13"/>
    <mergeCell ref="D14:L14"/>
    <mergeCell ref="D15:L15"/>
    <mergeCell ref="D17:L17"/>
    <mergeCell ref="A2:L2"/>
    <mergeCell ref="A4:A5"/>
    <mergeCell ref="D4:L4"/>
    <mergeCell ref="D5:L5"/>
    <mergeCell ref="A7:A10"/>
    <mergeCell ref="D7:L7"/>
    <mergeCell ref="D8:L8"/>
    <mergeCell ref="D9:L9"/>
    <mergeCell ref="D10:L10"/>
  </mergeCells>
  <pageMargins left="0.27559055118110237" right="0.27559055118110237" top="0.35433070866141736" bottom="0.35433070866141736" header="0.31496062992125984" footer="0.31496062992125984"/>
  <pageSetup scale="88" fitToHeight="0" orientation="portrait" r:id="rId1"/>
  <rowBreaks count="7" manualBreakCount="7">
    <brk id="61" max="16383" man="1"/>
    <brk id="117" max="16383" man="1"/>
    <brk id="173" max="11" man="1"/>
    <brk id="229" max="11" man="1"/>
    <brk id="281" max="11" man="1"/>
    <brk id="337" max="11" man="1"/>
    <brk id="449"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
  <sheetViews>
    <sheetView showGridLines="0" topLeftCell="F1" zoomScale="90" zoomScaleNormal="90" workbookViewId="0">
      <selection activeCell="L11" sqref="L11"/>
    </sheetView>
  </sheetViews>
  <sheetFormatPr baseColWidth="10" defaultColWidth="12.625" defaultRowHeight="15" customHeight="1" x14ac:dyDescent="0.2"/>
  <cols>
    <col min="1" max="1" width="7.375" customWidth="1"/>
    <col min="2" max="2" width="9.5" customWidth="1"/>
    <col min="3" max="3" width="22.125" customWidth="1"/>
    <col min="4" max="5" width="3.25" customWidth="1"/>
    <col min="6" max="6" width="18" customWidth="1"/>
    <col min="7" max="8" width="2.5" customWidth="1"/>
    <col min="9" max="9" width="21.75" customWidth="1"/>
    <col min="10" max="10" width="1.625" customWidth="1"/>
    <col min="11" max="11" width="2.375" customWidth="1"/>
    <col min="12" max="12" width="19.375" customWidth="1"/>
    <col min="13" max="13" width="1.625" customWidth="1"/>
    <col min="14" max="14" width="19.25" customWidth="1"/>
    <col min="15" max="15" width="3.625" customWidth="1"/>
    <col min="16" max="16" width="16.5" customWidth="1"/>
    <col min="17" max="17" width="3.25" customWidth="1"/>
    <col min="18" max="18" width="3.625" customWidth="1"/>
    <col min="19" max="19" width="15" customWidth="1"/>
    <col min="20" max="20" width="3.625" customWidth="1"/>
    <col min="21" max="21" width="21.25" customWidth="1"/>
    <col min="22" max="23" width="3.625" customWidth="1"/>
    <col min="24" max="24" width="23.125" customWidth="1"/>
    <col min="25" max="27" width="2" customWidth="1"/>
    <col min="28" max="28" width="15.75" customWidth="1"/>
    <col min="29" max="30" width="2.5" customWidth="1"/>
    <col min="31" max="31" width="19" customWidth="1"/>
    <col min="32" max="32" width="4.25" customWidth="1"/>
    <col min="33" max="33" width="2.375" customWidth="1"/>
    <col min="34" max="34" width="28.875" customWidth="1"/>
    <col min="35" max="35" width="3.125" customWidth="1"/>
    <col min="36" max="36" width="23.625" customWidth="1"/>
    <col min="37" max="38" width="2" customWidth="1"/>
    <col min="39" max="39" width="15.375" customWidth="1"/>
    <col min="40" max="40" width="2" customWidth="1"/>
    <col min="41" max="41" width="15.125" customWidth="1"/>
    <col min="42" max="42" width="2.875" customWidth="1"/>
    <col min="43" max="43" width="14.625" customWidth="1"/>
    <col min="44" max="44" width="2.875" customWidth="1"/>
    <col min="46" max="46" width="2" customWidth="1"/>
    <col min="47" max="47" width="13.375" customWidth="1"/>
    <col min="48" max="48" width="2" customWidth="1"/>
    <col min="49" max="49" width="17.625" customWidth="1"/>
    <col min="50" max="50" width="1.75" customWidth="1"/>
    <col min="51" max="51" width="13.625" customWidth="1"/>
  </cols>
  <sheetData>
    <row r="1" spans="1:52" ht="21" x14ac:dyDescent="0.35">
      <c r="A1" s="340" t="s">
        <v>106</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s="32"/>
      <c r="AL1" s="32"/>
      <c r="AM1" s="32"/>
      <c r="AN1" s="32"/>
      <c r="AO1" s="32"/>
      <c r="AP1" s="32"/>
      <c r="AQ1" s="32"/>
      <c r="AR1" s="32"/>
      <c r="AT1" s="32"/>
      <c r="AU1" s="32"/>
      <c r="AV1" s="33"/>
      <c r="AW1" s="33"/>
      <c r="AX1" s="33"/>
      <c r="AY1" s="33"/>
    </row>
    <row r="2" spans="1:52" ht="15.75" x14ac:dyDescent="0.25">
      <c r="A2" s="341" t="s">
        <v>107</v>
      </c>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34"/>
      <c r="AL2" s="34"/>
      <c r="AM2" s="34"/>
      <c r="AN2" s="34"/>
      <c r="AO2" s="34"/>
      <c r="AP2" s="34"/>
      <c r="AQ2" s="34"/>
      <c r="AR2" s="34"/>
      <c r="AT2" s="34"/>
      <c r="AU2" s="34"/>
      <c r="AV2" s="33"/>
      <c r="AW2" s="33"/>
      <c r="AX2" s="33"/>
      <c r="AY2" s="33"/>
    </row>
    <row r="3" spans="1:52" ht="15.75" x14ac:dyDescent="0.25">
      <c r="A3" s="342" t="str">
        <f>'1. Def. Prob.'!B6</f>
        <v>Asistencia social</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36"/>
      <c r="AL3" s="36"/>
      <c r="AM3" s="36"/>
      <c r="AN3" s="36"/>
      <c r="AO3" s="36"/>
      <c r="AP3" s="36"/>
      <c r="AQ3" s="36"/>
      <c r="AR3" s="36"/>
      <c r="AT3" s="36"/>
      <c r="AU3" s="36"/>
      <c r="AV3" s="33"/>
      <c r="AW3" s="33"/>
      <c r="AX3" s="33"/>
      <c r="AY3" s="33"/>
    </row>
    <row r="4" spans="1:52" ht="15.75" x14ac:dyDescent="0.25">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6"/>
      <c r="AL4" s="36"/>
      <c r="AM4" s="36"/>
      <c r="AN4" s="36"/>
      <c r="AO4" s="36"/>
      <c r="AP4" s="36"/>
      <c r="AQ4" s="36"/>
      <c r="AR4" s="36"/>
      <c r="AT4" s="36"/>
      <c r="AU4" s="36"/>
      <c r="AV4" s="33"/>
      <c r="AW4" s="33"/>
      <c r="AX4" s="33"/>
      <c r="AY4" s="33"/>
    </row>
    <row r="5" spans="1:52" ht="32.25" customHeight="1" x14ac:dyDescent="0.25">
      <c r="A5" s="35"/>
      <c r="B5" s="35"/>
      <c r="C5" s="35"/>
      <c r="D5" s="35"/>
      <c r="E5" s="35"/>
      <c r="F5" s="35"/>
      <c r="G5" s="35"/>
      <c r="H5" s="35"/>
      <c r="I5" s="35"/>
      <c r="J5" s="35"/>
      <c r="K5" s="35"/>
      <c r="L5" s="35"/>
      <c r="M5" s="35"/>
      <c r="N5" s="35"/>
      <c r="O5" s="35"/>
      <c r="P5" s="338" t="s">
        <v>108</v>
      </c>
      <c r="Q5" s="272"/>
      <c r="R5" s="272"/>
      <c r="S5" s="272"/>
      <c r="T5" s="272"/>
      <c r="U5" s="272"/>
      <c r="V5" s="272"/>
      <c r="W5" s="272"/>
      <c r="X5" s="339"/>
      <c r="Y5" s="35"/>
      <c r="Z5" s="35"/>
      <c r="AA5" s="35"/>
      <c r="AB5" s="35"/>
      <c r="AC5" s="35"/>
      <c r="AD5" s="35"/>
      <c r="AE5" s="35"/>
      <c r="AF5" s="35"/>
      <c r="AG5" s="35"/>
      <c r="AH5" s="35"/>
      <c r="AI5" s="35"/>
      <c r="AJ5" s="35"/>
      <c r="AK5" s="36"/>
      <c r="AL5" s="36"/>
      <c r="AM5" s="36"/>
      <c r="AN5" s="36"/>
      <c r="AO5" s="36"/>
      <c r="AP5" s="36"/>
      <c r="AQ5" s="36"/>
      <c r="AR5" s="36"/>
      <c r="AT5" s="36"/>
      <c r="AU5" s="36"/>
      <c r="AV5" s="33"/>
      <c r="AW5" s="33"/>
      <c r="AX5" s="33"/>
      <c r="AY5" s="33"/>
    </row>
    <row r="6" spans="1:52" ht="17.25" customHeight="1" x14ac:dyDescent="0.25">
      <c r="A6" s="35"/>
      <c r="B6" s="35"/>
      <c r="C6" s="35"/>
      <c r="D6" s="35"/>
      <c r="E6" s="35"/>
      <c r="F6" s="35"/>
      <c r="G6" s="35"/>
      <c r="H6" s="35"/>
      <c r="I6" s="35"/>
      <c r="J6" s="35"/>
      <c r="K6" s="35"/>
      <c r="L6" s="35"/>
      <c r="M6" s="35"/>
      <c r="N6" s="35"/>
      <c r="O6" s="35"/>
      <c r="P6" s="33"/>
      <c r="Q6" s="35"/>
      <c r="R6" s="35"/>
      <c r="S6" s="38"/>
      <c r="T6" s="35"/>
      <c r="U6" s="35"/>
      <c r="V6" s="35"/>
      <c r="W6" s="35"/>
      <c r="X6" s="35"/>
      <c r="Y6" s="35"/>
      <c r="Z6" s="35"/>
      <c r="AA6" s="35"/>
      <c r="AB6" s="35"/>
      <c r="AC6" s="35"/>
      <c r="AD6" s="35"/>
      <c r="AE6" s="35"/>
      <c r="AF6" s="35"/>
      <c r="AG6" s="35"/>
      <c r="AH6" s="35"/>
      <c r="AI6" s="35"/>
      <c r="AJ6" s="35"/>
      <c r="AK6" s="36"/>
      <c r="AL6" s="36"/>
      <c r="AM6" s="36"/>
      <c r="AN6" s="36"/>
      <c r="AO6" s="36"/>
      <c r="AP6" s="36"/>
      <c r="AQ6" s="36"/>
      <c r="AR6" s="36"/>
      <c r="AT6" s="36"/>
      <c r="AU6" s="36"/>
      <c r="AV6" s="33"/>
      <c r="AW6" s="33"/>
      <c r="AX6" s="33"/>
      <c r="AY6" s="33"/>
    </row>
    <row r="7" spans="1:52" ht="15" customHeight="1" x14ac:dyDescent="0.3">
      <c r="A7" s="343"/>
      <c r="B7" s="296"/>
      <c r="C7" s="39"/>
      <c r="D7" s="39"/>
      <c r="E7" s="39"/>
      <c r="F7" s="39"/>
      <c r="G7" s="39"/>
      <c r="H7" s="39"/>
      <c r="I7" s="39"/>
      <c r="J7" s="39"/>
      <c r="K7" s="39"/>
      <c r="L7" s="39"/>
      <c r="M7" s="39"/>
      <c r="N7" s="39"/>
      <c r="O7" s="40"/>
      <c r="P7" s="41"/>
      <c r="Q7" s="42"/>
      <c r="R7" s="42"/>
      <c r="S7" s="41"/>
      <c r="T7" s="42"/>
      <c r="U7" s="43"/>
      <c r="V7" s="42"/>
      <c r="W7" s="44"/>
      <c r="X7" s="39"/>
      <c r="Y7" s="39"/>
      <c r="Z7" s="39"/>
      <c r="AA7" s="39"/>
      <c r="AB7" s="39"/>
      <c r="AC7" s="45"/>
      <c r="AD7" s="45"/>
      <c r="AE7" s="46"/>
      <c r="AF7" s="46"/>
      <c r="AG7" s="46"/>
      <c r="AH7" s="46"/>
      <c r="AI7" s="46"/>
      <c r="AJ7" s="46"/>
      <c r="AK7" s="46"/>
      <c r="AL7" s="46"/>
      <c r="AM7" s="33"/>
      <c r="AN7" s="47"/>
      <c r="AO7" s="47"/>
      <c r="AP7" s="47"/>
      <c r="AQ7" s="47"/>
      <c r="AR7" s="47"/>
      <c r="AS7" s="39"/>
      <c r="AT7" s="33"/>
      <c r="AU7" s="33"/>
      <c r="AV7" s="33"/>
      <c r="AW7" s="33"/>
      <c r="AX7" s="33"/>
      <c r="AY7" s="33"/>
      <c r="AZ7" s="39"/>
    </row>
    <row r="8" spans="1:52" ht="60" x14ac:dyDescent="0.3">
      <c r="A8" s="296"/>
      <c r="B8" s="296"/>
      <c r="C8" s="39"/>
      <c r="D8" s="39"/>
      <c r="E8" s="39"/>
      <c r="F8" s="39"/>
      <c r="G8" s="39"/>
      <c r="H8" s="39"/>
      <c r="I8" s="39"/>
      <c r="J8" s="39"/>
      <c r="K8" s="39"/>
      <c r="L8" s="39"/>
      <c r="M8" s="39"/>
      <c r="N8" s="48" t="s">
        <v>109</v>
      </c>
      <c r="O8" s="39"/>
      <c r="P8" s="48" t="s">
        <v>110</v>
      </c>
      <c r="Q8" s="39"/>
      <c r="R8" s="39"/>
      <c r="S8" s="48" t="s">
        <v>111</v>
      </c>
      <c r="T8" s="39"/>
      <c r="U8" s="48" t="s">
        <v>112</v>
      </c>
      <c r="V8" s="39"/>
      <c r="W8" s="39"/>
      <c r="X8" s="49" t="s">
        <v>113</v>
      </c>
      <c r="Y8" s="39"/>
      <c r="Z8" s="39"/>
      <c r="AA8" s="39"/>
      <c r="AB8" s="39"/>
      <c r="AC8" s="45"/>
      <c r="AD8" s="45"/>
      <c r="AE8" s="46"/>
      <c r="AF8" s="46"/>
      <c r="AG8" s="46"/>
      <c r="AH8" s="46"/>
      <c r="AI8" s="46"/>
      <c r="AJ8" s="46"/>
      <c r="AK8" s="46"/>
      <c r="AL8" s="46"/>
      <c r="AM8" s="33"/>
      <c r="AN8" s="47"/>
      <c r="AO8" s="47"/>
      <c r="AP8" s="47"/>
      <c r="AQ8" s="47"/>
      <c r="AR8" s="47"/>
      <c r="AS8" s="39"/>
      <c r="AT8" s="33"/>
      <c r="AU8" s="33"/>
      <c r="AV8" s="33"/>
      <c r="AW8" s="33"/>
      <c r="AX8" s="33"/>
      <c r="AY8" s="33"/>
      <c r="AZ8" s="39"/>
    </row>
    <row r="9" spans="1:52" x14ac:dyDescent="0.25">
      <c r="A9" s="296"/>
      <c r="B9" s="296"/>
      <c r="C9" s="39"/>
      <c r="D9" s="39"/>
      <c r="E9" s="39"/>
      <c r="F9" s="39"/>
      <c r="G9" s="39"/>
      <c r="H9" s="39"/>
      <c r="I9" s="33"/>
      <c r="J9" s="39"/>
      <c r="K9" s="39"/>
      <c r="L9" s="39"/>
      <c r="M9" s="50"/>
      <c r="N9" s="50"/>
      <c r="O9" s="51"/>
      <c r="P9" s="41"/>
      <c r="Q9" s="52"/>
      <c r="R9" s="52"/>
      <c r="S9" s="41"/>
      <c r="T9" s="52"/>
      <c r="U9" s="43"/>
      <c r="V9" s="52"/>
      <c r="W9" s="53"/>
      <c r="X9" s="39"/>
      <c r="Y9" s="54"/>
      <c r="Z9" s="54"/>
      <c r="AA9" s="54"/>
      <c r="AB9" s="54"/>
      <c r="AC9" s="33"/>
      <c r="AD9" s="33"/>
      <c r="AE9" s="39"/>
      <c r="AF9" s="33"/>
      <c r="AG9" s="33"/>
      <c r="AH9" s="54"/>
      <c r="AI9" s="33"/>
      <c r="AJ9" s="33"/>
      <c r="AK9" s="33"/>
      <c r="AL9" s="33"/>
      <c r="AM9" s="33"/>
      <c r="AN9" s="33"/>
      <c r="AO9" s="46"/>
      <c r="AP9" s="46"/>
      <c r="AQ9" s="46"/>
      <c r="AR9" s="46"/>
      <c r="AS9" s="39"/>
      <c r="AT9" s="33"/>
      <c r="AU9" s="33"/>
      <c r="AV9" s="33"/>
      <c r="AW9" s="33"/>
      <c r="AX9" s="33"/>
      <c r="AY9" s="33"/>
      <c r="AZ9" s="39"/>
    </row>
    <row r="10" spans="1:52" x14ac:dyDescent="0.25">
      <c r="A10" s="296"/>
      <c r="B10" s="296"/>
      <c r="C10" s="39"/>
      <c r="D10" s="39"/>
      <c r="E10" s="39"/>
      <c r="F10" s="39"/>
      <c r="G10" s="39"/>
      <c r="H10" s="39"/>
      <c r="I10" s="33"/>
      <c r="J10" s="39"/>
      <c r="K10" s="39"/>
      <c r="L10" s="39"/>
      <c r="M10" s="50"/>
      <c r="N10" s="50"/>
      <c r="O10" s="33"/>
      <c r="P10" s="33"/>
      <c r="Q10" s="33"/>
      <c r="R10" s="33"/>
      <c r="S10" s="55"/>
      <c r="T10" s="33"/>
      <c r="U10" s="33"/>
      <c r="V10" s="33"/>
      <c r="W10" s="33"/>
      <c r="X10" s="54"/>
      <c r="Y10" s="54"/>
      <c r="Z10" s="54"/>
      <c r="AA10" s="54"/>
      <c r="AB10" s="54"/>
      <c r="AC10" s="33"/>
      <c r="AD10" s="33"/>
      <c r="AE10" s="39"/>
      <c r="AF10" s="33"/>
      <c r="AG10" s="33"/>
      <c r="AH10" s="54"/>
      <c r="AI10" s="33"/>
      <c r="AJ10" s="33"/>
      <c r="AK10" s="33"/>
      <c r="AL10" s="33"/>
      <c r="AM10" s="33"/>
      <c r="AN10" s="33"/>
      <c r="AO10" s="46"/>
      <c r="AP10" s="46"/>
      <c r="AQ10" s="46"/>
      <c r="AR10" s="46"/>
      <c r="AS10" s="39"/>
      <c r="AT10" s="33"/>
      <c r="AU10" s="33"/>
      <c r="AV10" s="33"/>
      <c r="AW10" s="33"/>
      <c r="AX10" s="33"/>
      <c r="AY10" s="33"/>
      <c r="AZ10" s="39"/>
    </row>
    <row r="11" spans="1:52" x14ac:dyDescent="0.2">
      <c r="A11" s="296"/>
      <c r="B11" s="296"/>
      <c r="C11" s="46"/>
      <c r="D11" s="46"/>
      <c r="E11" s="46"/>
      <c r="F11" s="46"/>
      <c r="G11" s="56"/>
      <c r="H11" s="57"/>
      <c r="I11" s="55"/>
      <c r="J11" s="57"/>
      <c r="K11" s="57"/>
      <c r="L11" s="58"/>
      <c r="M11" s="57"/>
      <c r="N11" s="58"/>
      <c r="O11" s="59"/>
      <c r="P11" s="55"/>
      <c r="Q11" s="59"/>
      <c r="R11" s="59"/>
      <c r="S11" s="55"/>
      <c r="T11" s="59"/>
      <c r="U11" s="37"/>
      <c r="V11" s="59"/>
      <c r="W11" s="59"/>
      <c r="X11" s="37"/>
      <c r="Y11" s="59"/>
      <c r="Z11" s="59"/>
      <c r="AA11" s="59"/>
      <c r="AB11" s="37"/>
      <c r="AC11" s="59"/>
      <c r="AD11" s="59"/>
      <c r="AE11" s="60"/>
      <c r="AF11" s="59"/>
      <c r="AG11" s="59"/>
      <c r="AH11" s="37"/>
      <c r="AI11" s="61"/>
      <c r="AJ11" s="46"/>
      <c r="AK11" s="46"/>
      <c r="AL11" s="46"/>
      <c r="AM11" s="46"/>
      <c r="AN11" s="33"/>
      <c r="AO11" s="46"/>
      <c r="AP11" s="46"/>
      <c r="AQ11" s="46"/>
      <c r="AR11" s="46"/>
      <c r="AS11" s="46"/>
      <c r="AT11" s="33"/>
      <c r="AU11" s="46"/>
      <c r="AV11" s="33"/>
      <c r="AW11" s="33"/>
      <c r="AX11" s="33"/>
      <c r="AY11" s="33"/>
      <c r="AZ11" s="46"/>
    </row>
    <row r="12" spans="1:52" ht="58.5" customHeight="1" x14ac:dyDescent="0.2">
      <c r="A12" s="296"/>
      <c r="B12" s="296"/>
      <c r="C12" s="62" t="s">
        <v>114</v>
      </c>
      <c r="D12" s="63"/>
      <c r="E12" s="63"/>
      <c r="F12" s="49" t="s">
        <v>115</v>
      </c>
      <c r="G12" s="63"/>
      <c r="H12" s="63"/>
      <c r="I12" s="49" t="s">
        <v>116</v>
      </c>
      <c r="J12" s="33"/>
      <c r="K12" s="33"/>
      <c r="L12" s="48" t="s">
        <v>117</v>
      </c>
      <c r="M12" s="33"/>
      <c r="N12" s="48" t="s">
        <v>118</v>
      </c>
      <c r="O12" s="33"/>
      <c r="P12" s="48" t="s">
        <v>119</v>
      </c>
      <c r="Q12" s="33"/>
      <c r="R12" s="33"/>
      <c r="S12" s="48" t="s">
        <v>120</v>
      </c>
      <c r="T12" s="33"/>
      <c r="U12" s="48" t="s">
        <v>121</v>
      </c>
      <c r="V12" s="33"/>
      <c r="W12" s="33"/>
      <c r="X12" s="48" t="s">
        <v>122</v>
      </c>
      <c r="Y12" s="33"/>
      <c r="Z12" s="33"/>
      <c r="AA12" s="33"/>
      <c r="AB12" s="48" t="s">
        <v>123</v>
      </c>
      <c r="AC12" s="33"/>
      <c r="AD12" s="33"/>
      <c r="AE12" s="48" t="s">
        <v>124</v>
      </c>
      <c r="AF12" s="33"/>
      <c r="AG12" s="33"/>
      <c r="AH12" s="48" t="s">
        <v>125</v>
      </c>
      <c r="AI12" s="33"/>
      <c r="AJ12" s="48" t="s">
        <v>126</v>
      </c>
      <c r="AK12" s="33"/>
      <c r="AL12" s="33"/>
      <c r="AM12" s="33"/>
      <c r="AN12" s="33"/>
      <c r="AO12" s="46"/>
      <c r="AP12" s="33"/>
      <c r="AQ12" s="33"/>
      <c r="AR12" s="33"/>
      <c r="AS12" s="63"/>
      <c r="AT12" s="33"/>
      <c r="AU12" s="33"/>
      <c r="AV12" s="33"/>
      <c r="AW12" s="33"/>
      <c r="AX12" s="33"/>
      <c r="AY12" s="33"/>
      <c r="AZ12" s="63"/>
    </row>
    <row r="13" spans="1:52" ht="21" customHeight="1" x14ac:dyDescent="0.2">
      <c r="C13" s="46"/>
      <c r="D13" s="63"/>
      <c r="E13" s="63"/>
      <c r="F13" s="64"/>
      <c r="G13" s="65"/>
      <c r="H13" s="66"/>
      <c r="I13" s="67"/>
      <c r="J13" s="52"/>
      <c r="K13" s="52"/>
      <c r="L13" s="55"/>
      <c r="M13" s="52"/>
      <c r="N13" s="55"/>
      <c r="O13" s="52"/>
      <c r="P13" s="55"/>
      <c r="Q13" s="52"/>
      <c r="R13" s="52"/>
      <c r="S13" s="55"/>
      <c r="T13" s="52"/>
      <c r="U13" s="37"/>
      <c r="V13" s="52"/>
      <c r="W13" s="52"/>
      <c r="X13" s="37"/>
      <c r="Y13" s="52"/>
      <c r="Z13" s="52"/>
      <c r="AA13" s="52"/>
      <c r="AB13" s="37"/>
      <c r="AC13" s="52"/>
      <c r="AD13" s="52"/>
      <c r="AE13" s="37"/>
      <c r="AF13" s="52"/>
      <c r="AG13" s="52"/>
      <c r="AH13" s="37"/>
      <c r="AI13" s="53"/>
      <c r="AJ13" s="33"/>
      <c r="AK13" s="33"/>
      <c r="AL13" s="33"/>
      <c r="AM13" s="33"/>
      <c r="AN13" s="33"/>
      <c r="AO13" s="46"/>
      <c r="AP13" s="33"/>
      <c r="AQ13" s="33"/>
      <c r="AR13" s="33"/>
      <c r="AS13" s="63"/>
      <c r="AT13" s="33"/>
      <c r="AU13" s="33"/>
      <c r="AV13" s="33"/>
      <c r="AW13" s="33"/>
      <c r="AX13" s="33"/>
      <c r="AY13" s="33"/>
      <c r="AZ13" s="63"/>
    </row>
    <row r="14" spans="1:52" ht="14.25" customHeight="1" x14ac:dyDescent="0.25">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3"/>
      <c r="AN14" s="39"/>
      <c r="AO14" s="39"/>
      <c r="AP14" s="39"/>
      <c r="AQ14" s="39"/>
      <c r="AR14" s="39"/>
      <c r="AT14" s="33"/>
      <c r="AU14" s="33"/>
      <c r="AV14" s="33"/>
      <c r="AW14" s="33"/>
      <c r="AX14" s="33"/>
      <c r="AY14" s="33"/>
    </row>
    <row r="15" spans="1:52" ht="49.5" customHeight="1" x14ac:dyDescent="0.25">
      <c r="A15" s="344" t="s">
        <v>127</v>
      </c>
      <c r="B15" s="280"/>
      <c r="C15" s="68"/>
      <c r="D15" s="68"/>
      <c r="E15" s="68"/>
      <c r="F15" s="68"/>
      <c r="G15" s="68"/>
      <c r="H15" s="68"/>
      <c r="I15" s="68"/>
      <c r="J15" s="69"/>
      <c r="K15" s="69"/>
      <c r="L15" s="345" t="s">
        <v>619</v>
      </c>
      <c r="M15" s="279"/>
      <c r="N15" s="279"/>
      <c r="O15" s="279"/>
      <c r="P15" s="279"/>
      <c r="Q15" s="279"/>
      <c r="R15" s="279"/>
      <c r="S15" s="279"/>
      <c r="T15" s="279"/>
      <c r="U15" s="279"/>
      <c r="V15" s="279"/>
      <c r="W15" s="279"/>
      <c r="X15" s="279"/>
      <c r="Y15" s="279"/>
      <c r="Z15" s="279"/>
      <c r="AA15" s="279"/>
      <c r="AB15" s="280"/>
      <c r="AC15" s="69"/>
      <c r="AD15" s="69"/>
      <c r="AE15" s="69"/>
      <c r="AF15" s="69"/>
      <c r="AG15" s="69"/>
      <c r="AH15" s="70"/>
      <c r="AI15" s="70"/>
      <c r="AJ15" s="70"/>
      <c r="AK15" s="70"/>
      <c r="AL15" s="70"/>
      <c r="AM15" s="70"/>
      <c r="AN15" s="70"/>
      <c r="AO15" s="70"/>
      <c r="AP15" s="70"/>
      <c r="AQ15" s="70"/>
      <c r="AR15" s="70"/>
      <c r="AT15" s="70"/>
      <c r="AU15" s="70"/>
      <c r="AV15" s="33"/>
      <c r="AW15" s="33"/>
      <c r="AX15" s="33"/>
      <c r="AY15" s="71"/>
    </row>
    <row r="16" spans="1:52" ht="10.5" customHeight="1" x14ac:dyDescent="0.25">
      <c r="A16" s="4"/>
      <c r="B16" s="4"/>
      <c r="C16" s="4"/>
      <c r="D16" s="4"/>
      <c r="E16" s="4"/>
      <c r="F16" s="4"/>
      <c r="G16" s="4"/>
      <c r="H16" s="4"/>
      <c r="I16" s="4"/>
      <c r="J16" s="39"/>
      <c r="K16" s="39"/>
      <c r="L16" s="39"/>
      <c r="M16" s="39"/>
      <c r="N16" s="39"/>
      <c r="O16" s="39"/>
      <c r="P16" s="39"/>
      <c r="Q16" s="39"/>
      <c r="R16" s="39"/>
      <c r="S16" s="39"/>
      <c r="T16" s="39"/>
      <c r="U16" s="39"/>
      <c r="V16" s="39"/>
      <c r="W16" s="39"/>
      <c r="X16" s="39"/>
      <c r="Y16" s="39"/>
      <c r="Z16" s="39"/>
      <c r="AA16" s="39"/>
      <c r="AB16" s="39"/>
      <c r="AC16" s="72"/>
      <c r="AD16" s="72"/>
      <c r="AE16" s="72"/>
      <c r="AF16" s="72"/>
      <c r="AG16" s="72"/>
      <c r="AH16" s="72"/>
      <c r="AI16" s="72"/>
      <c r="AJ16" s="72"/>
      <c r="AK16" s="72"/>
      <c r="AL16" s="72"/>
      <c r="AM16" s="33"/>
      <c r="AN16" s="72"/>
      <c r="AO16" s="73"/>
      <c r="AP16" s="72"/>
      <c r="AQ16" s="72"/>
      <c r="AR16" s="72"/>
      <c r="AT16" s="33"/>
      <c r="AU16" s="33"/>
      <c r="AV16" s="33"/>
      <c r="AW16" s="33"/>
      <c r="AX16" s="33"/>
      <c r="AY16" s="33"/>
    </row>
    <row r="17" spans="1:52" x14ac:dyDescent="0.25">
      <c r="A17" s="4"/>
      <c r="B17" s="4"/>
      <c r="D17" s="4"/>
      <c r="E17" s="4"/>
      <c r="F17" s="4"/>
      <c r="G17" s="74"/>
      <c r="H17" s="75"/>
      <c r="I17" s="76"/>
      <c r="J17" s="42"/>
      <c r="K17" s="42"/>
      <c r="L17" s="41"/>
      <c r="M17" s="42"/>
      <c r="N17" s="41"/>
      <c r="O17" s="42"/>
      <c r="P17" s="42"/>
      <c r="Q17" s="42"/>
      <c r="R17" s="42"/>
      <c r="S17" s="42"/>
      <c r="T17" s="42"/>
      <c r="U17" s="43"/>
      <c r="V17" s="42"/>
      <c r="W17" s="42"/>
      <c r="X17" s="42"/>
      <c r="Y17" s="42"/>
      <c r="Z17" s="42"/>
      <c r="AA17" s="42"/>
      <c r="AB17" s="42"/>
      <c r="AC17" s="42"/>
      <c r="AD17" s="42"/>
      <c r="AE17" s="43"/>
      <c r="AF17" s="42"/>
      <c r="AG17" s="44"/>
      <c r="AH17" s="42"/>
      <c r="AI17" s="42"/>
      <c r="AJ17" s="42"/>
      <c r="AK17" s="44"/>
      <c r="AL17" s="39"/>
      <c r="AM17" s="33"/>
      <c r="AN17" s="39"/>
      <c r="AO17" s="39"/>
      <c r="AP17" s="39"/>
      <c r="AQ17" s="39"/>
      <c r="AR17" s="39"/>
      <c r="AT17" s="33"/>
      <c r="AU17" s="33"/>
      <c r="AV17" s="33"/>
      <c r="AW17" s="33"/>
      <c r="AX17" s="33"/>
      <c r="AY17" s="33"/>
      <c r="AZ17" s="17"/>
    </row>
    <row r="18" spans="1:52" ht="105" x14ac:dyDescent="0.2">
      <c r="A18" s="46"/>
      <c r="B18" s="46"/>
      <c r="C18" s="338" t="s">
        <v>128</v>
      </c>
      <c r="D18" s="272"/>
      <c r="E18" s="272"/>
      <c r="F18" s="339"/>
      <c r="G18" s="33"/>
      <c r="H18" s="33"/>
      <c r="I18" s="48" t="s">
        <v>129</v>
      </c>
      <c r="J18" s="33"/>
      <c r="K18" s="33"/>
      <c r="L18" s="48" t="s">
        <v>130</v>
      </c>
      <c r="M18" s="33"/>
      <c r="N18" s="49" t="s">
        <v>131</v>
      </c>
      <c r="O18" s="63"/>
      <c r="P18" s="338" t="s">
        <v>132</v>
      </c>
      <c r="Q18" s="272"/>
      <c r="R18" s="272"/>
      <c r="S18" s="272"/>
      <c r="T18" s="272"/>
      <c r="U18" s="272"/>
      <c r="V18" s="272"/>
      <c r="W18" s="272"/>
      <c r="X18" s="272"/>
      <c r="Y18" s="272"/>
      <c r="Z18" s="272"/>
      <c r="AA18" s="272"/>
      <c r="AB18" s="339"/>
      <c r="AC18" s="33"/>
      <c r="AD18" s="33"/>
      <c r="AE18" s="48" t="s">
        <v>133</v>
      </c>
      <c r="AF18" s="33"/>
      <c r="AG18" s="33"/>
      <c r="AH18" s="48" t="s">
        <v>134</v>
      </c>
      <c r="AI18" s="77"/>
      <c r="AJ18" s="48" t="s">
        <v>135</v>
      </c>
      <c r="AK18" s="78"/>
      <c r="AL18" s="46"/>
      <c r="AM18" s="63"/>
      <c r="AN18" s="46"/>
      <c r="AO18" s="63"/>
      <c r="AP18" s="46"/>
      <c r="AQ18" s="63"/>
      <c r="AR18" s="33"/>
      <c r="AS18" s="63"/>
      <c r="AT18" s="63"/>
      <c r="AU18" s="63"/>
      <c r="AV18" s="63"/>
      <c r="AW18" s="63"/>
      <c r="AX18" s="63"/>
      <c r="AY18" s="63"/>
      <c r="AZ18" s="63"/>
    </row>
    <row r="19" spans="1:52" x14ac:dyDescent="0.2">
      <c r="A19" s="4"/>
      <c r="B19" s="4"/>
      <c r="C19" s="46"/>
      <c r="D19" s="46"/>
      <c r="E19" s="56"/>
      <c r="F19" s="57"/>
      <c r="G19" s="46"/>
      <c r="H19" s="56"/>
      <c r="I19" s="46"/>
      <c r="J19" s="46"/>
      <c r="K19" s="56"/>
      <c r="L19" s="46"/>
      <c r="M19" s="46"/>
      <c r="N19" s="63"/>
      <c r="O19" s="63"/>
      <c r="P19" s="63"/>
      <c r="Q19" s="63"/>
      <c r="R19" s="63"/>
      <c r="S19" s="63"/>
      <c r="T19" s="63"/>
      <c r="U19" s="63"/>
      <c r="V19" s="63"/>
      <c r="W19" s="79"/>
      <c r="X19" s="63"/>
      <c r="Y19" s="63"/>
      <c r="Z19" s="63"/>
      <c r="AA19" s="63"/>
      <c r="AB19" s="63"/>
      <c r="AC19" s="46"/>
      <c r="AD19" s="56"/>
      <c r="AE19" s="46"/>
      <c r="AF19" s="46"/>
      <c r="AG19" s="56"/>
      <c r="AH19" s="46"/>
      <c r="AI19" s="46"/>
      <c r="AJ19" s="33"/>
      <c r="AK19" s="80"/>
      <c r="AL19" s="46"/>
      <c r="AM19" s="63"/>
      <c r="AN19" s="46"/>
      <c r="AO19" s="46"/>
      <c r="AP19" s="46"/>
      <c r="AQ19" s="46"/>
      <c r="AR19" s="46"/>
      <c r="AS19" s="63"/>
      <c r="AT19" s="63"/>
      <c r="AU19" s="63"/>
      <c r="AV19" s="63"/>
      <c r="AW19" s="63"/>
      <c r="AX19" s="63"/>
      <c r="AY19" s="63"/>
      <c r="AZ19" s="63"/>
    </row>
    <row r="20" spans="1:52" x14ac:dyDescent="0.2">
      <c r="A20" s="4"/>
      <c r="B20" s="4"/>
      <c r="C20" s="46"/>
      <c r="D20" s="46"/>
      <c r="E20" s="81"/>
      <c r="F20" s="82"/>
      <c r="G20" s="46"/>
      <c r="H20" s="83"/>
      <c r="I20" s="46"/>
      <c r="J20" s="46"/>
      <c r="K20" s="81"/>
      <c r="L20" s="46"/>
      <c r="M20" s="46"/>
      <c r="N20" s="63"/>
      <c r="O20" s="63"/>
      <c r="P20" s="63"/>
      <c r="Q20" s="63"/>
      <c r="R20" s="63"/>
      <c r="S20" s="63"/>
      <c r="T20" s="63"/>
      <c r="U20" s="84"/>
      <c r="V20" s="85"/>
      <c r="W20" s="85"/>
      <c r="X20" s="85"/>
      <c r="Y20" s="85"/>
      <c r="Z20" s="85"/>
      <c r="AA20" s="65"/>
      <c r="AB20" s="63"/>
      <c r="AC20" s="46"/>
      <c r="AD20" s="83"/>
      <c r="AE20" s="46"/>
      <c r="AF20" s="46"/>
      <c r="AG20" s="83"/>
      <c r="AH20" s="46"/>
      <c r="AI20" s="46"/>
      <c r="AJ20" s="33"/>
      <c r="AK20" s="80"/>
      <c r="AL20" s="46"/>
      <c r="AM20" s="63"/>
      <c r="AN20" s="46"/>
      <c r="AO20" s="46"/>
      <c r="AP20" s="46"/>
      <c r="AQ20" s="46"/>
      <c r="AR20" s="46"/>
      <c r="AS20" s="63"/>
      <c r="AT20" s="63"/>
      <c r="AU20" s="63"/>
      <c r="AV20" s="63"/>
      <c r="AW20" s="63"/>
      <c r="AX20" s="63"/>
      <c r="AY20" s="63"/>
      <c r="AZ20" s="63"/>
    </row>
    <row r="21" spans="1:52" ht="118.5" customHeight="1" x14ac:dyDescent="0.2">
      <c r="A21" s="4"/>
      <c r="B21" s="4"/>
      <c r="C21" s="48" t="s">
        <v>136</v>
      </c>
      <c r="D21" s="86"/>
      <c r="E21" s="87"/>
      <c r="F21" s="88" t="s">
        <v>137</v>
      </c>
      <c r="G21" s="89"/>
      <c r="H21" s="90"/>
      <c r="I21" s="91" t="s">
        <v>138</v>
      </c>
      <c r="J21" s="33"/>
      <c r="K21" s="92"/>
      <c r="L21" s="48" t="s">
        <v>139</v>
      </c>
      <c r="M21" s="33"/>
      <c r="N21" s="63"/>
      <c r="O21" s="33"/>
      <c r="P21" s="338" t="s">
        <v>140</v>
      </c>
      <c r="Q21" s="272"/>
      <c r="R21" s="272"/>
      <c r="S21" s="272"/>
      <c r="T21" s="272"/>
      <c r="U21" s="272"/>
      <c r="V21" s="272"/>
      <c r="W21" s="272"/>
      <c r="X21" s="339"/>
      <c r="Y21" s="33"/>
      <c r="Z21" s="33"/>
      <c r="AA21" s="93"/>
      <c r="AB21" s="49" t="s">
        <v>141</v>
      </c>
      <c r="AC21" s="33"/>
      <c r="AD21" s="94"/>
      <c r="AE21" s="48" t="s">
        <v>142</v>
      </c>
      <c r="AF21" s="33"/>
      <c r="AG21" s="94"/>
      <c r="AH21" s="48" t="s">
        <v>143</v>
      </c>
      <c r="AI21" s="33"/>
      <c r="AJ21" s="48" t="s">
        <v>144</v>
      </c>
      <c r="AK21" s="78"/>
      <c r="AL21" s="46"/>
      <c r="AM21" s="63"/>
      <c r="AN21" s="46"/>
      <c r="AO21" s="46"/>
      <c r="AP21" s="46"/>
      <c r="AQ21" s="46"/>
      <c r="AR21" s="33"/>
      <c r="AS21" s="63"/>
      <c r="AT21" s="63"/>
      <c r="AU21" s="63"/>
      <c r="AV21" s="63"/>
      <c r="AW21" s="63"/>
      <c r="AX21" s="63"/>
      <c r="AY21" s="63"/>
      <c r="AZ21" s="63"/>
    </row>
    <row r="22" spans="1:52" ht="21.75" customHeight="1" x14ac:dyDescent="0.2">
      <c r="A22" s="4"/>
      <c r="B22" s="4"/>
      <c r="C22" s="46"/>
      <c r="D22" s="46"/>
      <c r="E22" s="83"/>
      <c r="F22" s="46"/>
      <c r="G22" s="89"/>
      <c r="H22" s="95"/>
      <c r="I22" s="46"/>
      <c r="J22" s="33"/>
      <c r="K22" s="96"/>
      <c r="L22" s="46"/>
      <c r="M22" s="33"/>
      <c r="N22" s="63"/>
      <c r="O22" s="46"/>
      <c r="P22" s="46"/>
      <c r="Q22" s="46"/>
      <c r="R22" s="46"/>
      <c r="S22" s="46"/>
      <c r="T22" s="46"/>
      <c r="U22" s="60"/>
      <c r="V22" s="46"/>
      <c r="W22" s="46"/>
      <c r="X22" s="46"/>
      <c r="Y22" s="46"/>
      <c r="Z22" s="46"/>
      <c r="AA22" s="83"/>
      <c r="AB22" s="63"/>
      <c r="AC22" s="33"/>
      <c r="AD22" s="96"/>
      <c r="AE22" s="46"/>
      <c r="AF22" s="33"/>
      <c r="AG22" s="96"/>
      <c r="AH22" s="46"/>
      <c r="AI22" s="33"/>
      <c r="AJ22" s="33"/>
      <c r="AK22" s="80"/>
      <c r="AL22" s="46"/>
      <c r="AM22" s="63"/>
      <c r="AN22" s="46"/>
      <c r="AO22" s="46"/>
      <c r="AP22" s="46"/>
      <c r="AQ22" s="46"/>
      <c r="AR22" s="33"/>
      <c r="AS22" s="63"/>
      <c r="AT22" s="63"/>
      <c r="AU22" s="63"/>
      <c r="AV22" s="63"/>
      <c r="AW22" s="63"/>
      <c r="AX22" s="63"/>
      <c r="AY22" s="63"/>
      <c r="AZ22" s="63"/>
    </row>
    <row r="23" spans="1:52" ht="21.75" customHeight="1" x14ac:dyDescent="0.2">
      <c r="A23" s="4"/>
      <c r="B23" s="4"/>
      <c r="C23" s="46"/>
      <c r="D23" s="46"/>
      <c r="E23" s="83"/>
      <c r="F23" s="46"/>
      <c r="G23" s="89"/>
      <c r="H23" s="95"/>
      <c r="I23" s="46"/>
      <c r="J23" s="33"/>
      <c r="K23" s="51"/>
      <c r="L23" s="46"/>
      <c r="M23" s="33"/>
      <c r="N23" s="63"/>
      <c r="O23" s="56"/>
      <c r="P23" s="58"/>
      <c r="Q23" s="57"/>
      <c r="R23" s="57"/>
      <c r="S23" s="58"/>
      <c r="T23" s="57"/>
      <c r="U23" s="60"/>
      <c r="V23" s="97"/>
      <c r="W23" s="97"/>
      <c r="X23" s="46"/>
      <c r="Y23" s="46"/>
      <c r="Z23" s="46"/>
      <c r="AA23" s="83"/>
      <c r="AB23" s="63"/>
      <c r="AC23" s="33"/>
      <c r="AD23" s="96"/>
      <c r="AE23" s="46"/>
      <c r="AF23" s="33"/>
      <c r="AG23" s="96"/>
      <c r="AH23" s="46"/>
      <c r="AI23" s="33"/>
      <c r="AJ23" s="33"/>
      <c r="AK23" s="80"/>
      <c r="AL23" s="46"/>
      <c r="AM23" s="63"/>
      <c r="AN23" s="46"/>
      <c r="AO23" s="46"/>
      <c r="AP23" s="46"/>
      <c r="AQ23" s="46"/>
      <c r="AR23" s="33"/>
      <c r="AS23" s="63"/>
      <c r="AT23" s="63"/>
      <c r="AU23" s="63"/>
      <c r="AV23" s="63"/>
      <c r="AW23" s="63"/>
      <c r="AX23" s="63"/>
      <c r="AY23" s="63"/>
      <c r="AZ23" s="63"/>
    </row>
    <row r="24" spans="1:52" ht="15.75" customHeight="1" x14ac:dyDescent="0.2">
      <c r="A24" s="4"/>
      <c r="B24" s="4"/>
      <c r="C24" s="48" t="s">
        <v>145</v>
      </c>
      <c r="D24" s="86"/>
      <c r="E24" s="90"/>
      <c r="F24" s="48" t="s">
        <v>146</v>
      </c>
      <c r="G24" s="89"/>
      <c r="H24" s="90"/>
      <c r="I24" s="48" t="s">
        <v>147</v>
      </c>
      <c r="J24" s="33"/>
      <c r="K24" s="93"/>
      <c r="L24" s="48" t="s">
        <v>148</v>
      </c>
      <c r="M24" s="33"/>
      <c r="N24" s="48" t="s">
        <v>149</v>
      </c>
      <c r="O24" s="33"/>
      <c r="P24" s="48" t="s">
        <v>150</v>
      </c>
      <c r="Q24" s="33"/>
      <c r="R24" s="33"/>
      <c r="S24" s="48" t="s">
        <v>151</v>
      </c>
      <c r="T24" s="33"/>
      <c r="U24" s="48" t="s">
        <v>152</v>
      </c>
      <c r="V24" s="98"/>
      <c r="W24" s="33"/>
      <c r="X24" s="48" t="s">
        <v>153</v>
      </c>
      <c r="Y24" s="33"/>
      <c r="Z24" s="33"/>
      <c r="AA24" s="94"/>
      <c r="AB24" s="49" t="s">
        <v>154</v>
      </c>
      <c r="AC24" s="33"/>
      <c r="AD24" s="94"/>
      <c r="AE24" s="48" t="s">
        <v>155</v>
      </c>
      <c r="AF24" s="33"/>
      <c r="AG24" s="94"/>
      <c r="AH24" s="48" t="s">
        <v>156</v>
      </c>
      <c r="AI24" s="33"/>
      <c r="AJ24" s="48" t="s">
        <v>157</v>
      </c>
      <c r="AK24" s="78"/>
      <c r="AL24" s="46"/>
      <c r="AM24" s="63"/>
      <c r="AN24" s="46"/>
      <c r="AO24" s="46"/>
      <c r="AP24" s="46"/>
      <c r="AQ24" s="46"/>
      <c r="AR24" s="33"/>
      <c r="AS24" s="63"/>
      <c r="AT24" s="63"/>
      <c r="AU24" s="63"/>
      <c r="AV24" s="63"/>
      <c r="AW24" s="63"/>
      <c r="AX24" s="63"/>
      <c r="AY24" s="63"/>
      <c r="AZ24" s="63"/>
    </row>
    <row r="25" spans="1:52" ht="15.75" customHeight="1" x14ac:dyDescent="0.2">
      <c r="A25" s="4"/>
      <c r="B25" s="4"/>
      <c r="C25" s="46"/>
      <c r="D25" s="46"/>
      <c r="E25" s="83"/>
      <c r="F25" s="46"/>
      <c r="G25" s="89"/>
      <c r="H25" s="95"/>
      <c r="I25" s="46"/>
      <c r="J25" s="33"/>
      <c r="K25" s="96"/>
      <c r="L25" s="46"/>
      <c r="M25" s="33"/>
      <c r="N25" s="99"/>
      <c r="O25" s="33"/>
      <c r="P25" s="93"/>
      <c r="Q25" s="61"/>
      <c r="R25" s="33"/>
      <c r="S25" s="33"/>
      <c r="T25" s="33"/>
      <c r="U25" s="33"/>
      <c r="V25" s="98"/>
      <c r="W25" s="33"/>
      <c r="X25" s="46"/>
      <c r="Y25" s="33"/>
      <c r="Z25" s="33"/>
      <c r="AA25" s="96"/>
      <c r="AB25" s="63"/>
      <c r="AC25" s="33"/>
      <c r="AD25" s="96"/>
      <c r="AE25" s="46"/>
      <c r="AF25" s="33"/>
      <c r="AG25" s="96"/>
      <c r="AH25" s="46"/>
      <c r="AI25" s="33"/>
      <c r="AJ25" s="33"/>
      <c r="AK25" s="80"/>
      <c r="AL25" s="46"/>
      <c r="AM25" s="46"/>
      <c r="AN25" s="46"/>
      <c r="AO25" s="46"/>
      <c r="AP25" s="46"/>
      <c r="AQ25" s="46"/>
      <c r="AR25" s="33"/>
      <c r="AS25" s="63"/>
      <c r="AT25" s="63"/>
      <c r="AU25" s="63"/>
      <c r="AV25" s="63"/>
      <c r="AW25" s="63"/>
      <c r="AX25" s="63"/>
      <c r="AY25" s="63"/>
      <c r="AZ25" s="63"/>
    </row>
    <row r="26" spans="1:52" ht="15.75" customHeight="1" x14ac:dyDescent="0.2">
      <c r="A26" s="4"/>
      <c r="B26" s="4"/>
      <c r="C26" s="46"/>
      <c r="D26" s="46"/>
      <c r="E26" s="83"/>
      <c r="F26" s="46"/>
      <c r="G26" s="89"/>
      <c r="H26" s="100"/>
      <c r="I26" s="46"/>
      <c r="J26" s="33"/>
      <c r="K26" s="51"/>
      <c r="L26" s="46"/>
      <c r="M26" s="33"/>
      <c r="N26" s="101"/>
      <c r="O26" s="33"/>
      <c r="P26" s="51"/>
      <c r="Q26" s="33"/>
      <c r="R26" s="61"/>
      <c r="S26" s="33"/>
      <c r="T26" s="33"/>
      <c r="U26" s="33"/>
      <c r="V26" s="98"/>
      <c r="W26" s="33"/>
      <c r="X26" s="46"/>
      <c r="Y26" s="33"/>
      <c r="Z26" s="33"/>
      <c r="AA26" s="96"/>
      <c r="AB26" s="63"/>
      <c r="AC26" s="33"/>
      <c r="AD26" s="96"/>
      <c r="AE26" s="46"/>
      <c r="AF26" s="33"/>
      <c r="AG26" s="51"/>
      <c r="AH26" s="46"/>
      <c r="AI26" s="33"/>
      <c r="AJ26" s="63"/>
      <c r="AK26" s="80"/>
      <c r="AL26" s="46"/>
      <c r="AM26" s="46"/>
      <c r="AN26" s="46"/>
      <c r="AO26" s="46"/>
      <c r="AP26" s="46"/>
      <c r="AQ26" s="46"/>
      <c r="AR26" s="33"/>
      <c r="AS26" s="63"/>
      <c r="AT26" s="63"/>
      <c r="AU26" s="63"/>
      <c r="AV26" s="63"/>
      <c r="AW26" s="63"/>
      <c r="AX26" s="63"/>
      <c r="AY26" s="63"/>
      <c r="AZ26" s="63"/>
    </row>
    <row r="27" spans="1:52" ht="15.75" customHeight="1" x14ac:dyDescent="0.2">
      <c r="A27" s="4"/>
      <c r="B27" s="63"/>
      <c r="C27" s="48" t="s">
        <v>158</v>
      </c>
      <c r="D27" s="86"/>
      <c r="E27" s="90"/>
      <c r="F27" s="48" t="s">
        <v>159</v>
      </c>
      <c r="G27" s="89"/>
      <c r="H27" s="86"/>
      <c r="I27" s="48" t="s">
        <v>160</v>
      </c>
      <c r="J27" s="33"/>
      <c r="K27" s="33"/>
      <c r="L27" s="48" t="s">
        <v>161</v>
      </c>
      <c r="M27" s="33"/>
      <c r="N27" s="338" t="s">
        <v>162</v>
      </c>
      <c r="O27" s="272"/>
      <c r="P27" s="339"/>
      <c r="Q27" s="33"/>
      <c r="R27" s="77"/>
      <c r="S27" s="91" t="s">
        <v>163</v>
      </c>
      <c r="T27" s="77"/>
      <c r="U27" s="48" t="s">
        <v>164</v>
      </c>
      <c r="V27" s="102"/>
      <c r="W27" s="103"/>
      <c r="X27" s="48" t="s">
        <v>165</v>
      </c>
      <c r="Y27" s="33"/>
      <c r="Z27" s="33"/>
      <c r="AA27" s="94"/>
      <c r="AB27" s="48" t="s">
        <v>166</v>
      </c>
      <c r="AC27" s="33"/>
      <c r="AD27" s="94"/>
      <c r="AE27" s="48" t="s">
        <v>167</v>
      </c>
      <c r="AF27" s="33"/>
      <c r="AG27" s="33"/>
      <c r="AH27" s="48" t="s">
        <v>168</v>
      </c>
      <c r="AI27" s="33"/>
      <c r="AJ27" s="48" t="s">
        <v>169</v>
      </c>
      <c r="AK27" s="78"/>
      <c r="AL27" s="46"/>
      <c r="AM27" s="63"/>
      <c r="AN27" s="46"/>
      <c r="AO27" s="46"/>
      <c r="AP27" s="46"/>
      <c r="AQ27" s="46"/>
      <c r="AR27" s="33"/>
      <c r="AS27" s="63"/>
      <c r="AT27" s="63"/>
      <c r="AU27" s="63"/>
      <c r="AV27" s="63"/>
      <c r="AW27" s="63"/>
      <c r="AX27" s="63"/>
      <c r="AY27" s="63"/>
      <c r="AZ27" s="63"/>
    </row>
    <row r="28" spans="1:52" ht="15.75" customHeight="1" x14ac:dyDescent="0.2">
      <c r="A28" s="46"/>
      <c r="B28" s="46"/>
      <c r="C28" s="46"/>
      <c r="D28" s="46"/>
      <c r="E28" s="83"/>
      <c r="F28" s="46"/>
      <c r="G28" s="89"/>
      <c r="H28" s="100"/>
      <c r="I28" s="46"/>
      <c r="J28" s="33"/>
      <c r="K28" s="33"/>
      <c r="L28" s="46"/>
      <c r="M28" s="33"/>
      <c r="N28" s="46"/>
      <c r="O28" s="33"/>
      <c r="P28" s="33"/>
      <c r="Q28" s="33"/>
      <c r="R28" s="33"/>
      <c r="S28" s="33"/>
      <c r="T28" s="33"/>
      <c r="U28" s="33"/>
      <c r="V28" s="98"/>
      <c r="W28" s="33"/>
      <c r="X28" s="46"/>
      <c r="Y28" s="33"/>
      <c r="Z28" s="33"/>
      <c r="AA28" s="51"/>
      <c r="AB28" s="33"/>
      <c r="AC28" s="33"/>
      <c r="AD28" s="51"/>
      <c r="AE28" s="46"/>
      <c r="AF28" s="33"/>
      <c r="AG28" s="33"/>
      <c r="AH28" s="46"/>
      <c r="AI28" s="33"/>
      <c r="AJ28" s="63"/>
      <c r="AK28" s="80"/>
      <c r="AL28" s="46"/>
      <c r="AM28" s="46"/>
      <c r="AN28" s="46"/>
      <c r="AO28" s="46"/>
      <c r="AP28" s="46"/>
      <c r="AQ28" s="46"/>
      <c r="AR28" s="33"/>
      <c r="AS28" s="63"/>
      <c r="AT28" s="63"/>
      <c r="AU28" s="63"/>
      <c r="AV28" s="63"/>
      <c r="AW28" s="63"/>
      <c r="AX28" s="63"/>
      <c r="AY28" s="63"/>
      <c r="AZ28" s="63"/>
    </row>
    <row r="29" spans="1:52" ht="15.75" customHeight="1" x14ac:dyDescent="0.2">
      <c r="A29" s="46"/>
      <c r="B29" s="46"/>
      <c r="C29" s="48" t="s">
        <v>170</v>
      </c>
      <c r="D29" s="86"/>
      <c r="E29" s="90"/>
      <c r="F29" s="48" t="s">
        <v>171</v>
      </c>
      <c r="G29" s="33"/>
      <c r="H29" s="33"/>
      <c r="I29" s="48" t="s">
        <v>172</v>
      </c>
      <c r="J29" s="33"/>
      <c r="K29" s="33"/>
      <c r="L29" s="46"/>
      <c r="M29" s="33"/>
      <c r="N29" s="63"/>
      <c r="O29" s="33"/>
      <c r="P29" s="33"/>
      <c r="Q29" s="33"/>
      <c r="R29" s="33"/>
      <c r="S29" s="33"/>
      <c r="T29" s="33"/>
      <c r="U29" s="48" t="s">
        <v>173</v>
      </c>
      <c r="V29" s="94"/>
      <c r="W29" s="61"/>
      <c r="X29" s="48" t="s">
        <v>174</v>
      </c>
      <c r="Y29" s="33"/>
      <c r="Z29" s="33"/>
      <c r="AA29" s="33"/>
      <c r="AB29" s="49" t="s">
        <v>175</v>
      </c>
      <c r="AC29" s="33"/>
      <c r="AD29" s="33"/>
      <c r="AE29" s="48" t="s">
        <v>176</v>
      </c>
      <c r="AF29" s="33"/>
      <c r="AG29" s="33"/>
      <c r="AH29" s="46"/>
      <c r="AI29" s="33"/>
      <c r="AJ29" s="48" t="s">
        <v>177</v>
      </c>
      <c r="AK29" s="78"/>
      <c r="AL29" s="46"/>
      <c r="AM29" s="33"/>
      <c r="AN29" s="46"/>
      <c r="AO29" s="46"/>
      <c r="AP29" s="46"/>
      <c r="AQ29" s="46"/>
      <c r="AR29" s="33"/>
      <c r="AS29" s="63"/>
      <c r="AT29" s="63"/>
      <c r="AU29" s="63"/>
      <c r="AV29" s="63"/>
      <c r="AW29" s="63"/>
      <c r="AX29" s="63"/>
      <c r="AY29" s="63"/>
      <c r="AZ29" s="63"/>
    </row>
    <row r="30" spans="1:52" ht="21" customHeight="1" x14ac:dyDescent="0.2">
      <c r="A30" s="46"/>
      <c r="B30" s="46"/>
      <c r="C30" s="46"/>
      <c r="D30" s="89"/>
      <c r="E30" s="100"/>
      <c r="F30" s="82"/>
      <c r="G30" s="33"/>
      <c r="H30" s="33"/>
      <c r="I30" s="46"/>
      <c r="J30" s="33"/>
      <c r="K30" s="33"/>
      <c r="L30" s="46"/>
      <c r="M30" s="33"/>
      <c r="N30" s="46"/>
      <c r="O30" s="33"/>
      <c r="P30" s="33"/>
      <c r="Q30" s="33"/>
      <c r="R30" s="33"/>
      <c r="S30" s="33"/>
      <c r="T30" s="33"/>
      <c r="U30" s="63"/>
      <c r="V30" s="53"/>
      <c r="W30" s="33"/>
      <c r="X30" s="46"/>
      <c r="Y30" s="33"/>
      <c r="Z30" s="33"/>
      <c r="AA30" s="33"/>
      <c r="AB30" s="33"/>
      <c r="AC30" s="33"/>
      <c r="AD30" s="33"/>
      <c r="AE30" s="46"/>
      <c r="AF30" s="33"/>
      <c r="AG30" s="33"/>
      <c r="AH30" s="46"/>
      <c r="AI30" s="33"/>
      <c r="AJ30" s="63"/>
      <c r="AK30" s="80"/>
      <c r="AL30" s="46"/>
      <c r="AM30" s="46"/>
      <c r="AN30" s="46"/>
      <c r="AO30" s="46"/>
      <c r="AP30" s="46"/>
      <c r="AQ30" s="46"/>
      <c r="AR30" s="33"/>
      <c r="AS30" s="63"/>
      <c r="AT30" s="63"/>
      <c r="AU30" s="63"/>
      <c r="AV30" s="63"/>
      <c r="AW30" s="63"/>
      <c r="AX30" s="63"/>
      <c r="AY30" s="63"/>
      <c r="AZ30" s="63"/>
    </row>
    <row r="31" spans="1:52" ht="15.75" customHeight="1" x14ac:dyDescent="0.25">
      <c r="A31" s="46"/>
      <c r="B31" s="46"/>
      <c r="C31" s="48" t="s">
        <v>178</v>
      </c>
      <c r="D31" s="93"/>
      <c r="E31" s="94"/>
      <c r="F31" s="48" t="s">
        <v>179</v>
      </c>
      <c r="G31" s="33"/>
      <c r="H31" s="33"/>
      <c r="I31" s="46"/>
      <c r="J31" s="39"/>
      <c r="K31" s="39"/>
      <c r="L31" s="63"/>
      <c r="M31" s="39"/>
      <c r="N31" s="63"/>
      <c r="O31" s="33"/>
      <c r="P31" s="33"/>
      <c r="Q31" s="33"/>
      <c r="R31" s="33"/>
      <c r="S31" s="33"/>
      <c r="T31" s="33"/>
      <c r="U31" s="48" t="s">
        <v>180</v>
      </c>
      <c r="V31" s="33"/>
      <c r="W31" s="94"/>
      <c r="X31" s="48" t="s">
        <v>181</v>
      </c>
      <c r="Y31" s="33"/>
      <c r="Z31" s="33"/>
      <c r="AA31" s="33"/>
      <c r="AB31" s="63"/>
      <c r="AC31" s="33"/>
      <c r="AD31" s="33"/>
      <c r="AE31" s="63"/>
      <c r="AF31" s="33"/>
      <c r="AG31" s="33"/>
      <c r="AH31" s="46"/>
      <c r="AI31" s="33"/>
      <c r="AJ31" s="48" t="s">
        <v>182</v>
      </c>
      <c r="AK31" s="56"/>
      <c r="AL31" s="46"/>
      <c r="AM31" s="63"/>
      <c r="AN31" s="46"/>
      <c r="AO31" s="46"/>
      <c r="AP31" s="46"/>
      <c r="AQ31" s="46"/>
      <c r="AR31" s="33"/>
      <c r="AS31" s="63"/>
      <c r="AT31" s="63"/>
      <c r="AU31" s="33"/>
      <c r="AV31" s="33"/>
      <c r="AW31" s="33"/>
      <c r="AX31" s="33"/>
      <c r="AY31" s="33"/>
      <c r="AZ31" s="63"/>
    </row>
    <row r="32" spans="1:52" ht="16.5" customHeight="1" x14ac:dyDescent="0.2">
      <c r="A32" s="46"/>
      <c r="B32" s="46"/>
      <c r="C32" s="63"/>
      <c r="D32" s="63"/>
      <c r="E32" s="65"/>
      <c r="F32" s="63"/>
      <c r="G32" s="33"/>
      <c r="H32" s="33"/>
      <c r="I32" s="46"/>
      <c r="J32" s="33"/>
      <c r="K32" s="33"/>
      <c r="L32" s="33"/>
      <c r="M32" s="33"/>
      <c r="N32" s="63"/>
      <c r="O32" s="63"/>
      <c r="P32" s="63"/>
      <c r="Q32" s="63"/>
      <c r="R32" s="63"/>
      <c r="S32" s="63"/>
      <c r="T32" s="63"/>
      <c r="U32" s="63"/>
      <c r="V32" s="63"/>
      <c r="W32" s="65"/>
      <c r="X32" s="63"/>
      <c r="Y32" s="63"/>
      <c r="Z32" s="63"/>
      <c r="AA32" s="63"/>
      <c r="AB32" s="63"/>
      <c r="AC32" s="33"/>
      <c r="AD32" s="33"/>
      <c r="AE32" s="46"/>
      <c r="AF32" s="33"/>
      <c r="AG32" s="33"/>
      <c r="AH32" s="33"/>
      <c r="AI32" s="33"/>
      <c r="AJ32" s="63"/>
      <c r="AK32" s="46"/>
      <c r="AL32" s="46"/>
      <c r="AM32" s="46"/>
      <c r="AN32" s="46"/>
      <c r="AO32" s="46"/>
      <c r="AP32" s="46"/>
      <c r="AQ32" s="46"/>
      <c r="AR32" s="33"/>
      <c r="AS32" s="63"/>
      <c r="AT32" s="63"/>
      <c r="AU32" s="33"/>
      <c r="AV32" s="33"/>
      <c r="AW32" s="33"/>
      <c r="AX32" s="33"/>
      <c r="AY32" s="33"/>
      <c r="AZ32" s="63"/>
    </row>
    <row r="33" spans="1:52" ht="105" customHeight="1" x14ac:dyDescent="0.2">
      <c r="A33" s="46"/>
      <c r="B33" s="63"/>
      <c r="C33" s="63"/>
      <c r="D33" s="63"/>
      <c r="E33" s="63"/>
      <c r="F33" s="48" t="s">
        <v>183</v>
      </c>
      <c r="G33" s="33"/>
      <c r="H33" s="33"/>
      <c r="I33" s="46"/>
      <c r="J33" s="33"/>
      <c r="K33" s="33"/>
      <c r="L33" s="33"/>
      <c r="M33" s="33"/>
      <c r="N33" s="46"/>
      <c r="O33" s="33"/>
      <c r="P33" s="33"/>
      <c r="Q33" s="33"/>
      <c r="R33" s="33"/>
      <c r="S33" s="33"/>
      <c r="T33" s="33"/>
      <c r="U33" s="63"/>
      <c r="V33" s="33"/>
      <c r="W33" s="33"/>
      <c r="X33" s="48" t="s">
        <v>184</v>
      </c>
      <c r="Y33" s="33"/>
      <c r="Z33" s="33"/>
      <c r="AA33" s="33"/>
      <c r="AB33" s="46"/>
      <c r="AC33" s="63"/>
      <c r="AD33" s="63"/>
      <c r="AE33" s="63"/>
      <c r="AF33" s="63"/>
      <c r="AG33" s="63"/>
      <c r="AH33" s="63"/>
      <c r="AI33" s="33"/>
      <c r="AJ33" s="63"/>
      <c r="AK33" s="46"/>
      <c r="AL33" s="46"/>
      <c r="AM33" s="46"/>
      <c r="AN33" s="46"/>
      <c r="AO33" s="46"/>
      <c r="AP33" s="46"/>
      <c r="AQ33" s="46"/>
      <c r="AR33" s="33"/>
      <c r="AS33" s="63"/>
      <c r="AT33" s="63"/>
      <c r="AU33" s="77"/>
      <c r="AV33" s="33"/>
      <c r="AW33" s="33"/>
      <c r="AX33" s="33"/>
      <c r="AY33" s="33"/>
      <c r="AZ33" s="63"/>
    </row>
    <row r="34" spans="1:52" ht="30" customHeight="1" x14ac:dyDescent="0.2">
      <c r="A34" s="46"/>
      <c r="B34" s="46"/>
      <c r="C34" s="33"/>
      <c r="D34" s="33"/>
      <c r="E34" s="33"/>
      <c r="F34" s="33"/>
      <c r="G34" s="33"/>
      <c r="H34" s="33"/>
      <c r="I34" s="46"/>
      <c r="J34" s="33"/>
      <c r="K34" s="33"/>
      <c r="L34" s="33"/>
      <c r="M34" s="33"/>
      <c r="N34" s="63"/>
      <c r="O34" s="33"/>
      <c r="P34" s="33"/>
      <c r="Q34" s="33"/>
      <c r="R34" s="33"/>
      <c r="S34" s="33"/>
      <c r="T34" s="33"/>
      <c r="U34" s="63"/>
      <c r="V34" s="63"/>
      <c r="W34" s="63"/>
      <c r="X34" s="63"/>
      <c r="Y34" s="63"/>
      <c r="Z34" s="33"/>
      <c r="AA34" s="33"/>
      <c r="AB34" s="63"/>
      <c r="AC34" s="63"/>
      <c r="AD34" s="63"/>
      <c r="AE34" s="63"/>
      <c r="AF34" s="63"/>
      <c r="AG34" s="63"/>
      <c r="AH34" s="63"/>
      <c r="AI34" s="33"/>
      <c r="AJ34" s="46"/>
      <c r="AK34" s="46"/>
      <c r="AL34" s="46"/>
      <c r="AM34" s="33"/>
      <c r="AN34" s="46"/>
      <c r="AO34" s="46"/>
      <c r="AP34" s="46"/>
      <c r="AQ34" s="46"/>
      <c r="AR34" s="33"/>
      <c r="AS34" s="63"/>
      <c r="AT34" s="63"/>
      <c r="AU34" s="33"/>
      <c r="AV34" s="33"/>
      <c r="AW34" s="33"/>
      <c r="AX34" s="33"/>
      <c r="AY34" s="33"/>
      <c r="AZ34" s="63"/>
    </row>
    <row r="35" spans="1:52" ht="60.75" customHeight="1" x14ac:dyDescent="0.25">
      <c r="A35" s="39"/>
      <c r="B35" s="46"/>
      <c r="C35" s="48" t="s">
        <v>185</v>
      </c>
      <c r="D35" s="33"/>
      <c r="E35" s="33"/>
      <c r="F35" s="48" t="s">
        <v>186</v>
      </c>
      <c r="G35" s="33"/>
      <c r="H35" s="33"/>
      <c r="I35" s="39"/>
      <c r="J35" s="33"/>
      <c r="K35" s="33"/>
      <c r="L35" s="33"/>
      <c r="M35" s="33"/>
      <c r="N35" s="39"/>
      <c r="O35" s="33"/>
      <c r="P35" s="33"/>
      <c r="Q35" s="33"/>
      <c r="R35" s="33"/>
      <c r="S35" s="33"/>
      <c r="T35" s="33"/>
      <c r="U35" s="33"/>
      <c r="V35" s="33"/>
      <c r="W35" s="33"/>
      <c r="X35" s="39"/>
      <c r="Y35" s="33"/>
      <c r="Z35" s="33"/>
      <c r="AA35" s="33"/>
      <c r="AC35" s="33"/>
      <c r="AD35" s="33"/>
      <c r="AF35" s="33"/>
      <c r="AG35" s="33"/>
      <c r="AI35" s="33"/>
      <c r="AK35" s="46"/>
      <c r="AL35" s="46"/>
      <c r="AM35" s="33"/>
      <c r="AN35" s="39"/>
      <c r="AO35" s="39"/>
      <c r="AP35" s="39"/>
      <c r="AQ35" s="39"/>
      <c r="AR35" s="33"/>
      <c r="AU35" s="33"/>
      <c r="AV35" s="33"/>
      <c r="AW35" s="33"/>
      <c r="AX35" s="33"/>
      <c r="AY35" s="33"/>
      <c r="AZ35" s="17"/>
    </row>
    <row r="36" spans="1:52" ht="15.75" customHeight="1" x14ac:dyDescent="0.25">
      <c r="A36" s="39"/>
      <c r="B36" s="39"/>
      <c r="G36" s="33"/>
      <c r="H36" s="33"/>
      <c r="I36" s="33"/>
      <c r="J36" s="33"/>
      <c r="K36" s="33"/>
      <c r="L36" s="33"/>
      <c r="M36" s="33"/>
      <c r="N36" s="39"/>
      <c r="O36" s="46"/>
      <c r="P36" s="46"/>
      <c r="Q36" s="46"/>
      <c r="R36" s="46"/>
      <c r="S36" s="46"/>
      <c r="T36" s="46"/>
      <c r="U36" s="46"/>
      <c r="V36" s="46"/>
      <c r="W36" s="46"/>
      <c r="X36" s="39"/>
      <c r="Y36" s="33"/>
      <c r="Z36" s="33"/>
      <c r="AA36" s="33"/>
      <c r="AB36" s="63"/>
      <c r="AC36" s="33"/>
      <c r="AD36" s="33"/>
      <c r="AE36" s="46"/>
      <c r="AF36" s="33"/>
      <c r="AG36" s="33"/>
      <c r="AH36" s="46"/>
      <c r="AI36" s="33"/>
      <c r="AJ36" s="33"/>
      <c r="AK36" s="33"/>
      <c r="AL36" s="33"/>
      <c r="AM36" s="39"/>
      <c r="AN36" s="33"/>
      <c r="AO36" s="33"/>
      <c r="AP36" s="104"/>
      <c r="AQ36" s="104"/>
      <c r="AR36" s="33"/>
      <c r="AT36" s="33"/>
      <c r="AU36" s="33"/>
      <c r="AV36" s="33"/>
      <c r="AW36" s="33"/>
      <c r="AX36" s="33"/>
      <c r="AY36" s="33"/>
      <c r="AZ36" s="17"/>
    </row>
    <row r="37" spans="1:52" ht="15.75" customHeight="1" x14ac:dyDescent="0.25">
      <c r="A37" s="39"/>
      <c r="B37" s="39"/>
      <c r="C37" s="39"/>
      <c r="D37" s="39"/>
      <c r="E37" s="39"/>
      <c r="F37" s="39"/>
      <c r="G37" s="39"/>
      <c r="H37" s="39"/>
      <c r="I37" s="39"/>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T37" s="33"/>
      <c r="AU37" s="33"/>
      <c r="AV37" s="33"/>
      <c r="AW37" s="33"/>
      <c r="AX37" s="33"/>
      <c r="AY37" s="33"/>
    </row>
    <row r="38" spans="1:52" ht="15.75" customHeight="1" x14ac:dyDescent="0.25">
      <c r="A38" s="39"/>
      <c r="B38" s="39"/>
      <c r="C38" s="39"/>
      <c r="D38" s="39"/>
      <c r="E38" s="39"/>
      <c r="F38" s="39"/>
      <c r="G38" s="39"/>
      <c r="H38" s="39"/>
      <c r="I38" s="39"/>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T38" s="33"/>
      <c r="AU38" s="33"/>
      <c r="AV38" s="33"/>
      <c r="AW38" s="33"/>
      <c r="AX38" s="33"/>
      <c r="AY38" s="33"/>
    </row>
    <row r="39" spans="1:52" ht="15.75" customHeight="1" x14ac:dyDescent="0.25">
      <c r="A39" s="39"/>
      <c r="B39" s="39"/>
      <c r="C39" s="39"/>
      <c r="D39" s="39"/>
      <c r="E39" s="39"/>
      <c r="F39" s="39"/>
      <c r="G39" s="39"/>
      <c r="H39" s="39"/>
      <c r="I39" s="39"/>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T39" s="33"/>
      <c r="AU39" s="33"/>
      <c r="AV39" s="33"/>
      <c r="AW39" s="33"/>
      <c r="AX39" s="33"/>
      <c r="AY39" s="33"/>
    </row>
    <row r="40" spans="1:52" ht="15.75" customHeight="1" x14ac:dyDescent="0.25">
      <c r="A40" s="39"/>
      <c r="B40" s="39"/>
      <c r="C40" s="39"/>
      <c r="D40" s="39"/>
      <c r="E40" s="39"/>
      <c r="F40" s="39"/>
      <c r="G40" s="39"/>
      <c r="H40" s="39"/>
      <c r="I40" s="39"/>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T40" s="33"/>
      <c r="AU40" s="33"/>
      <c r="AV40" s="33"/>
      <c r="AW40" s="33"/>
      <c r="AX40" s="33"/>
      <c r="AY40" s="33"/>
    </row>
    <row r="41" spans="1:52" ht="15.75" customHeight="1" x14ac:dyDescent="0.25">
      <c r="A41" s="39"/>
      <c r="B41" s="39"/>
      <c r="C41" s="39"/>
      <c r="D41" s="39"/>
      <c r="E41" s="39"/>
      <c r="F41" s="39"/>
      <c r="G41" s="39"/>
      <c r="H41" s="39"/>
      <c r="I41" s="39"/>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T41" s="33"/>
      <c r="AU41" s="33"/>
      <c r="AV41" s="33"/>
      <c r="AW41" s="33"/>
      <c r="AX41" s="33"/>
      <c r="AY41" s="33"/>
    </row>
    <row r="42" spans="1:52" ht="15.75" customHeight="1" x14ac:dyDescent="0.25">
      <c r="A42" s="39"/>
      <c r="B42" s="39"/>
      <c r="C42" s="39"/>
      <c r="D42" s="39"/>
      <c r="E42" s="39"/>
      <c r="F42" s="39"/>
      <c r="G42" s="39"/>
      <c r="H42" s="39"/>
      <c r="I42" s="39"/>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T42" s="33"/>
      <c r="AU42" s="33"/>
      <c r="AV42" s="33"/>
      <c r="AW42" s="33"/>
      <c r="AX42" s="33"/>
      <c r="AY42" s="33"/>
    </row>
    <row r="43" spans="1:52" ht="15.75" customHeight="1" x14ac:dyDescent="0.25">
      <c r="A43" s="39"/>
      <c r="B43" s="39"/>
      <c r="C43" s="39"/>
      <c r="D43" s="39"/>
      <c r="E43" s="39"/>
      <c r="F43" s="39"/>
      <c r="G43" s="39"/>
      <c r="H43" s="39"/>
      <c r="I43" s="39"/>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T43" s="33"/>
      <c r="AU43" s="33"/>
      <c r="AV43" s="33"/>
      <c r="AW43" s="33"/>
      <c r="AX43" s="33"/>
      <c r="AY43" s="33"/>
    </row>
    <row r="44" spans="1:52" ht="15.75" customHeight="1" x14ac:dyDescent="0.25">
      <c r="A44" s="39"/>
      <c r="B44" s="39"/>
      <c r="C44" s="39"/>
      <c r="D44" s="39"/>
      <c r="E44" s="39"/>
      <c r="F44" s="39"/>
      <c r="G44" s="39"/>
      <c r="H44" s="39"/>
      <c r="I44" s="39"/>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T44" s="33"/>
      <c r="AU44" s="33"/>
      <c r="AV44" s="33"/>
      <c r="AW44" s="33"/>
      <c r="AX44" s="33"/>
      <c r="AY44" s="33"/>
    </row>
    <row r="45" spans="1:52" ht="15.75" customHeight="1" x14ac:dyDescent="0.25">
      <c r="A45" s="39"/>
      <c r="B45" s="39"/>
      <c r="C45" s="39"/>
      <c r="D45" s="39"/>
      <c r="E45" s="39"/>
      <c r="F45" s="39"/>
      <c r="G45" s="39"/>
      <c r="H45" s="39"/>
      <c r="I45" s="39"/>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T45" s="33"/>
      <c r="AU45" s="33"/>
      <c r="AV45" s="33"/>
      <c r="AW45" s="33"/>
      <c r="AX45" s="33"/>
      <c r="AY45" s="33"/>
    </row>
    <row r="46" spans="1:52" ht="15.75" customHeight="1" x14ac:dyDescent="0.25">
      <c r="A46" s="39"/>
      <c r="B46" s="39"/>
      <c r="C46" s="39"/>
      <c r="D46" s="39"/>
      <c r="E46" s="39"/>
      <c r="F46" s="39"/>
      <c r="G46" s="39"/>
      <c r="H46" s="39"/>
      <c r="I46" s="39"/>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T46" s="33"/>
      <c r="AU46" s="33"/>
      <c r="AV46" s="33"/>
      <c r="AW46" s="33"/>
      <c r="AX46" s="33"/>
      <c r="AY46" s="33"/>
    </row>
    <row r="47" spans="1:52" ht="15.75" customHeight="1" x14ac:dyDescent="0.25">
      <c r="A47" s="39"/>
      <c r="B47" s="39"/>
      <c r="C47" s="39"/>
      <c r="D47" s="39"/>
      <c r="E47" s="39"/>
      <c r="F47" s="39"/>
      <c r="G47" s="39"/>
      <c r="H47" s="39"/>
      <c r="I47" s="39"/>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T47" s="33"/>
      <c r="AU47" s="33"/>
      <c r="AV47" s="33"/>
      <c r="AW47" s="33"/>
      <c r="AX47" s="33"/>
      <c r="AY47" s="33"/>
    </row>
    <row r="48" spans="1:52" ht="15.75" customHeight="1" x14ac:dyDescent="0.25">
      <c r="A48" s="39"/>
      <c r="B48" s="39"/>
      <c r="C48" s="39"/>
      <c r="D48" s="39"/>
      <c r="E48" s="39"/>
      <c r="F48" s="39"/>
      <c r="G48" s="39"/>
      <c r="H48" s="39"/>
      <c r="I48" s="39"/>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T48" s="33"/>
      <c r="AU48" s="33"/>
      <c r="AV48" s="33"/>
      <c r="AW48" s="33"/>
      <c r="AX48" s="33"/>
      <c r="AY48" s="33"/>
    </row>
    <row r="49" spans="1:51" ht="15.75" customHeight="1" x14ac:dyDescent="0.25">
      <c r="A49" s="39"/>
      <c r="B49" s="39"/>
      <c r="C49" s="39"/>
      <c r="D49" s="39"/>
      <c r="E49" s="39"/>
      <c r="F49" s="39"/>
      <c r="G49" s="39"/>
      <c r="H49" s="39"/>
      <c r="I49" s="39"/>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T49" s="33"/>
      <c r="AU49" s="33"/>
      <c r="AV49" s="33"/>
      <c r="AW49" s="33"/>
      <c r="AX49" s="33"/>
      <c r="AY49" s="33"/>
    </row>
    <row r="50" spans="1:51" ht="15.75" customHeight="1" x14ac:dyDescent="0.25">
      <c r="A50" s="39"/>
      <c r="B50" s="39"/>
      <c r="C50" s="39"/>
      <c r="D50" s="39"/>
      <c r="E50" s="39"/>
      <c r="F50" s="39"/>
      <c r="G50" s="39"/>
      <c r="H50" s="39"/>
      <c r="I50" s="39"/>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T50" s="33"/>
      <c r="AU50" s="33"/>
      <c r="AV50" s="33"/>
      <c r="AW50" s="33"/>
      <c r="AX50" s="33"/>
      <c r="AY50" s="33"/>
    </row>
    <row r="51" spans="1:51" ht="15.75" customHeight="1" x14ac:dyDescent="0.25">
      <c r="A51" s="39"/>
      <c r="B51" s="39"/>
      <c r="C51" s="39"/>
      <c r="D51" s="39"/>
      <c r="E51" s="39"/>
      <c r="F51" s="39"/>
      <c r="G51" s="39"/>
      <c r="H51" s="39"/>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T51" s="33"/>
      <c r="AU51" s="33"/>
      <c r="AV51" s="33"/>
      <c r="AW51" s="33"/>
      <c r="AX51" s="33"/>
      <c r="AY51" s="33"/>
    </row>
    <row r="52" spans="1:51" ht="15.75" customHeight="1" x14ac:dyDescent="0.25">
      <c r="A52" s="39"/>
      <c r="B52" s="39"/>
      <c r="C52" s="39"/>
      <c r="D52" s="39"/>
      <c r="E52" s="39"/>
      <c r="F52" s="39"/>
      <c r="G52" s="39"/>
      <c r="H52" s="39"/>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T52" s="33"/>
      <c r="AU52" s="33"/>
      <c r="AV52" s="33"/>
      <c r="AW52" s="33"/>
      <c r="AX52" s="33"/>
      <c r="AY52" s="33"/>
    </row>
    <row r="53" spans="1:51" ht="15.75" customHeight="1" x14ac:dyDescent="0.25">
      <c r="A53" s="39"/>
      <c r="B53" s="39"/>
      <c r="C53" s="39"/>
      <c r="D53" s="39"/>
      <c r="E53" s="39"/>
      <c r="F53" s="39"/>
      <c r="G53" s="39"/>
      <c r="H53" s="39"/>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T53" s="33"/>
      <c r="AU53" s="33"/>
      <c r="AV53" s="33"/>
      <c r="AW53" s="33"/>
      <c r="AX53" s="33"/>
      <c r="AY53" s="33"/>
    </row>
    <row r="54" spans="1:51" ht="15.75" customHeight="1" x14ac:dyDescent="0.25">
      <c r="A54" s="39"/>
      <c r="B54" s="39"/>
      <c r="C54" s="39"/>
      <c r="D54" s="39"/>
      <c r="E54" s="39"/>
      <c r="F54" s="39"/>
      <c r="G54" s="39"/>
      <c r="H54" s="39"/>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T54" s="33"/>
      <c r="AU54" s="33"/>
      <c r="AV54" s="33"/>
      <c r="AW54" s="33"/>
      <c r="AX54" s="33"/>
      <c r="AY54" s="33"/>
    </row>
    <row r="55" spans="1:51" ht="15.75" customHeight="1" x14ac:dyDescent="0.25">
      <c r="A55" s="39"/>
      <c r="B55" s="39"/>
      <c r="C55" s="39"/>
      <c r="D55" s="39"/>
      <c r="E55" s="39"/>
      <c r="F55" s="39"/>
      <c r="G55" s="39"/>
      <c r="H55" s="39"/>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T55" s="33"/>
      <c r="AU55" s="33"/>
      <c r="AV55" s="33"/>
      <c r="AW55" s="33"/>
      <c r="AX55" s="33"/>
      <c r="AY55" s="33"/>
    </row>
    <row r="56" spans="1:51" ht="15.75" customHeight="1" x14ac:dyDescent="0.25">
      <c r="A56" s="39"/>
      <c r="B56" s="39"/>
      <c r="C56" s="39"/>
      <c r="D56" s="39"/>
      <c r="E56" s="39"/>
      <c r="F56" s="39"/>
      <c r="G56" s="39"/>
      <c r="H56" s="39"/>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T56" s="33"/>
      <c r="AU56" s="33"/>
      <c r="AV56" s="33"/>
      <c r="AW56" s="33"/>
      <c r="AX56" s="33"/>
      <c r="AY56" s="33"/>
    </row>
    <row r="57" spans="1:51" ht="15.75" customHeight="1" x14ac:dyDescent="0.25">
      <c r="A57" s="39"/>
      <c r="B57" s="39"/>
      <c r="C57" s="39"/>
      <c r="D57" s="39"/>
      <c r="E57" s="39"/>
      <c r="F57" s="39"/>
      <c r="G57" s="39"/>
      <c r="H57" s="39"/>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T57" s="33"/>
      <c r="AU57" s="33"/>
      <c r="AV57" s="33"/>
      <c r="AW57" s="33"/>
      <c r="AX57" s="33"/>
      <c r="AY57" s="33"/>
    </row>
    <row r="58" spans="1:51" ht="15.75" customHeight="1" x14ac:dyDescent="0.25">
      <c r="A58" s="39"/>
      <c r="B58" s="39"/>
      <c r="C58" s="39"/>
      <c r="D58" s="39"/>
      <c r="E58" s="39"/>
      <c r="F58" s="39"/>
      <c r="G58" s="39"/>
      <c r="H58" s="39"/>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T58" s="33"/>
      <c r="AU58" s="33"/>
      <c r="AV58" s="33"/>
      <c r="AW58" s="33"/>
      <c r="AX58" s="33"/>
      <c r="AY58" s="33"/>
    </row>
    <row r="59" spans="1:51" ht="15.75" customHeight="1" x14ac:dyDescent="0.25">
      <c r="A59" s="39"/>
      <c r="B59" s="39"/>
      <c r="C59" s="39"/>
      <c r="D59" s="39"/>
      <c r="E59" s="39"/>
      <c r="F59" s="39"/>
      <c r="G59" s="39"/>
      <c r="H59" s="39"/>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T59" s="33"/>
      <c r="AU59" s="33"/>
      <c r="AV59" s="33"/>
      <c r="AW59" s="33"/>
      <c r="AX59" s="33"/>
      <c r="AY59" s="33"/>
    </row>
    <row r="60" spans="1:51" ht="15.75" customHeight="1" x14ac:dyDescent="0.25">
      <c r="A60" s="39"/>
      <c r="B60" s="39"/>
      <c r="C60" s="39"/>
      <c r="D60" s="39"/>
      <c r="E60" s="39"/>
      <c r="F60" s="39"/>
      <c r="G60" s="39"/>
      <c r="H60" s="39"/>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T60" s="33"/>
      <c r="AU60" s="33"/>
      <c r="AV60" s="33"/>
      <c r="AW60" s="33"/>
      <c r="AX60" s="33"/>
      <c r="AY60" s="33"/>
    </row>
    <row r="61" spans="1:51" ht="15.75" customHeight="1" x14ac:dyDescent="0.25">
      <c r="A61" s="39"/>
      <c r="B61" s="39"/>
      <c r="C61" s="39"/>
      <c r="D61" s="39"/>
      <c r="E61" s="39"/>
      <c r="F61" s="39"/>
      <c r="G61" s="39"/>
      <c r="H61" s="39"/>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T61" s="33"/>
      <c r="AU61" s="33"/>
      <c r="AV61" s="33"/>
      <c r="AW61" s="33"/>
      <c r="AX61" s="33"/>
      <c r="AY61" s="33"/>
    </row>
    <row r="62" spans="1:51" ht="15.75" customHeight="1" x14ac:dyDescent="0.25">
      <c r="A62" s="39"/>
      <c r="B62" s="39"/>
      <c r="C62" s="39"/>
      <c r="D62" s="39"/>
      <c r="E62" s="39"/>
      <c r="F62" s="39"/>
      <c r="G62" s="39"/>
      <c r="H62" s="39"/>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T62" s="33"/>
      <c r="AU62" s="33"/>
      <c r="AV62" s="33"/>
      <c r="AW62" s="33"/>
      <c r="AX62" s="33"/>
      <c r="AY62" s="33"/>
    </row>
    <row r="63" spans="1:51" ht="15.75" customHeight="1" x14ac:dyDescent="0.25">
      <c r="A63" s="39"/>
      <c r="B63" s="39"/>
      <c r="C63" s="39"/>
      <c r="D63" s="39"/>
      <c r="E63" s="39"/>
      <c r="F63" s="39"/>
      <c r="G63" s="39"/>
      <c r="H63" s="39"/>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T63" s="33"/>
      <c r="AU63" s="33"/>
      <c r="AV63" s="33"/>
      <c r="AW63" s="33"/>
      <c r="AX63" s="33"/>
      <c r="AY63" s="33"/>
    </row>
    <row r="64" spans="1:51" ht="15.75" customHeight="1" x14ac:dyDescent="0.25">
      <c r="A64" s="39"/>
      <c r="B64" s="39"/>
      <c r="C64" s="39"/>
      <c r="D64" s="39"/>
      <c r="E64" s="39"/>
      <c r="F64" s="39"/>
      <c r="G64" s="39"/>
      <c r="H64" s="39"/>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T64" s="33"/>
      <c r="AU64" s="33"/>
      <c r="AV64" s="33"/>
      <c r="AW64" s="33"/>
      <c r="AX64" s="33"/>
      <c r="AY64" s="33"/>
    </row>
    <row r="65" spans="1:51" ht="15.75" customHeight="1" x14ac:dyDescent="0.25">
      <c r="A65" s="39"/>
      <c r="B65" s="39"/>
      <c r="C65" s="39"/>
      <c r="D65" s="39"/>
      <c r="E65" s="39"/>
      <c r="F65" s="39"/>
      <c r="G65" s="39"/>
      <c r="H65" s="39"/>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T65" s="33"/>
      <c r="AU65" s="33"/>
      <c r="AV65" s="33"/>
      <c r="AW65" s="33"/>
      <c r="AX65" s="33"/>
      <c r="AY65" s="33"/>
    </row>
    <row r="66" spans="1:51" ht="15.75" customHeight="1" x14ac:dyDescent="0.25">
      <c r="A66" s="39"/>
      <c r="B66" s="39"/>
      <c r="C66" s="39"/>
      <c r="D66" s="39"/>
      <c r="E66" s="39"/>
      <c r="F66" s="39"/>
      <c r="G66" s="39"/>
      <c r="H66" s="39"/>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T66" s="33"/>
      <c r="AU66" s="33"/>
      <c r="AV66" s="33"/>
      <c r="AW66" s="33"/>
      <c r="AX66" s="33"/>
      <c r="AY66" s="33"/>
    </row>
    <row r="67" spans="1:51" ht="15.75" customHeight="1" x14ac:dyDescent="0.25">
      <c r="A67" s="39"/>
      <c r="B67" s="39"/>
      <c r="C67" s="39"/>
      <c r="D67" s="39"/>
      <c r="E67" s="39"/>
      <c r="F67" s="39"/>
      <c r="G67" s="39"/>
      <c r="H67" s="39"/>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T67" s="33"/>
      <c r="AU67" s="33"/>
      <c r="AV67" s="33"/>
      <c r="AW67" s="33"/>
      <c r="AX67" s="33"/>
      <c r="AY67" s="33"/>
    </row>
    <row r="68" spans="1:51" ht="15.75" customHeight="1" x14ac:dyDescent="0.25">
      <c r="A68" s="39"/>
      <c r="B68" s="39"/>
      <c r="C68" s="39"/>
      <c r="D68" s="39"/>
      <c r="E68" s="39"/>
      <c r="F68" s="39"/>
      <c r="G68" s="39"/>
      <c r="H68" s="39"/>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T68" s="33"/>
      <c r="AU68" s="33"/>
      <c r="AV68" s="33"/>
      <c r="AW68" s="33"/>
      <c r="AX68" s="33"/>
      <c r="AY68" s="33"/>
    </row>
    <row r="69" spans="1:51" ht="15.75" customHeight="1" x14ac:dyDescent="0.25">
      <c r="A69" s="39"/>
      <c r="B69" s="39"/>
      <c r="C69" s="39"/>
      <c r="D69" s="39"/>
      <c r="E69" s="39"/>
      <c r="F69" s="39"/>
      <c r="G69" s="39"/>
      <c r="H69" s="39"/>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T69" s="33"/>
      <c r="AU69" s="33"/>
      <c r="AV69" s="33"/>
      <c r="AW69" s="33"/>
      <c r="AX69" s="33"/>
      <c r="AY69" s="33"/>
    </row>
    <row r="70" spans="1:51" ht="15.75" customHeight="1" x14ac:dyDescent="0.25">
      <c r="A70" s="39"/>
      <c r="B70" s="39"/>
      <c r="C70" s="39"/>
      <c r="D70" s="39"/>
      <c r="E70" s="39"/>
      <c r="F70" s="39"/>
      <c r="G70" s="39"/>
      <c r="H70" s="39"/>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T70" s="33"/>
      <c r="AU70" s="33"/>
      <c r="AV70" s="33"/>
      <c r="AW70" s="33"/>
      <c r="AX70" s="33"/>
      <c r="AY70" s="33"/>
    </row>
    <row r="71" spans="1:51" ht="15.75" customHeight="1" x14ac:dyDescent="0.25">
      <c r="A71" s="39"/>
      <c r="B71" s="39"/>
      <c r="C71" s="39"/>
      <c r="D71" s="39"/>
      <c r="E71" s="39"/>
      <c r="F71" s="39"/>
      <c r="G71" s="39"/>
      <c r="H71" s="39"/>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T71" s="33"/>
      <c r="AU71" s="33"/>
      <c r="AV71" s="33"/>
      <c r="AW71" s="33"/>
      <c r="AX71" s="33"/>
      <c r="AY71" s="33"/>
    </row>
    <row r="72" spans="1:51" ht="15.75" customHeight="1" x14ac:dyDescent="0.25">
      <c r="A72" s="39"/>
      <c r="B72" s="39"/>
      <c r="C72" s="39"/>
      <c r="D72" s="39"/>
      <c r="E72" s="39"/>
      <c r="F72" s="39"/>
      <c r="G72" s="39"/>
      <c r="H72" s="39"/>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T72" s="33"/>
      <c r="AU72" s="33"/>
      <c r="AV72" s="33"/>
      <c r="AW72" s="33"/>
      <c r="AX72" s="33"/>
      <c r="AY72" s="33"/>
    </row>
    <row r="73" spans="1:51" ht="15.75" customHeight="1" x14ac:dyDescent="0.25">
      <c r="A73" s="39"/>
      <c r="B73" s="39"/>
      <c r="C73" s="39"/>
      <c r="D73" s="39"/>
      <c r="E73" s="39"/>
      <c r="F73" s="39"/>
      <c r="G73" s="39"/>
      <c r="H73" s="39"/>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T73" s="33"/>
      <c r="AU73" s="33"/>
      <c r="AV73" s="33"/>
      <c r="AW73" s="33"/>
      <c r="AX73" s="33"/>
      <c r="AY73" s="33"/>
    </row>
    <row r="74" spans="1:51" ht="15.75" customHeight="1" x14ac:dyDescent="0.25">
      <c r="A74" s="39"/>
      <c r="B74" s="39"/>
      <c r="C74" s="39"/>
      <c r="D74" s="39"/>
      <c r="E74" s="39"/>
      <c r="F74" s="39"/>
      <c r="G74" s="39"/>
      <c r="H74" s="39"/>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T74" s="33"/>
      <c r="AU74" s="33"/>
      <c r="AV74" s="33"/>
      <c r="AW74" s="33"/>
      <c r="AX74" s="33"/>
      <c r="AY74" s="33"/>
    </row>
    <row r="75" spans="1:51" ht="15.75" customHeight="1" x14ac:dyDescent="0.25">
      <c r="A75" s="39"/>
      <c r="B75" s="39"/>
      <c r="C75" s="39"/>
      <c r="D75" s="39"/>
      <c r="E75" s="39"/>
      <c r="F75" s="39"/>
      <c r="G75" s="39"/>
      <c r="H75" s="39"/>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T75" s="33"/>
      <c r="AU75" s="33"/>
      <c r="AV75" s="33"/>
      <c r="AW75" s="33"/>
      <c r="AX75" s="33"/>
      <c r="AY75" s="33"/>
    </row>
    <row r="76" spans="1:51" ht="15.75" customHeight="1" x14ac:dyDescent="0.25">
      <c r="A76" s="39"/>
      <c r="B76" s="39"/>
      <c r="C76" s="39"/>
      <c r="D76" s="39"/>
      <c r="E76" s="39"/>
      <c r="F76" s="39"/>
      <c r="G76" s="39"/>
      <c r="H76" s="39"/>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T76" s="33"/>
      <c r="AU76" s="33"/>
      <c r="AV76" s="33"/>
      <c r="AW76" s="33"/>
      <c r="AX76" s="33"/>
      <c r="AY76" s="33"/>
    </row>
    <row r="77" spans="1:51" ht="15.75" customHeight="1" x14ac:dyDescent="0.25">
      <c r="A77" s="39"/>
      <c r="B77" s="39"/>
      <c r="C77" s="39"/>
      <c r="D77" s="39"/>
      <c r="E77" s="39"/>
      <c r="F77" s="39"/>
      <c r="G77" s="39"/>
      <c r="H77" s="39"/>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T77" s="33"/>
      <c r="AU77" s="33"/>
      <c r="AV77" s="33"/>
      <c r="AW77" s="33"/>
      <c r="AX77" s="33"/>
      <c r="AY77" s="33"/>
    </row>
    <row r="78" spans="1:51" ht="15.75" customHeight="1" x14ac:dyDescent="0.25">
      <c r="A78" s="39"/>
      <c r="B78" s="39"/>
      <c r="C78" s="39"/>
      <c r="D78" s="39"/>
      <c r="E78" s="39"/>
      <c r="F78" s="39"/>
      <c r="G78" s="39"/>
      <c r="H78" s="39"/>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T78" s="33"/>
      <c r="AU78" s="33"/>
      <c r="AV78" s="33"/>
      <c r="AW78" s="33"/>
      <c r="AX78" s="33"/>
      <c r="AY78" s="33"/>
    </row>
    <row r="79" spans="1:51" ht="15.75" customHeight="1" x14ac:dyDescent="0.25">
      <c r="A79" s="39"/>
      <c r="B79" s="39"/>
      <c r="C79" s="39"/>
      <c r="D79" s="39"/>
      <c r="E79" s="39"/>
      <c r="F79" s="39"/>
      <c r="G79" s="39"/>
      <c r="H79" s="39"/>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T79" s="33"/>
      <c r="AU79" s="33"/>
      <c r="AV79" s="33"/>
      <c r="AW79" s="33"/>
      <c r="AX79" s="33"/>
      <c r="AY79" s="33"/>
    </row>
    <row r="80" spans="1:51" ht="15.75" customHeight="1" x14ac:dyDescent="0.25">
      <c r="A80" s="39"/>
      <c r="B80" s="39"/>
      <c r="C80" s="39"/>
      <c r="D80" s="39"/>
      <c r="E80" s="39"/>
      <c r="F80" s="39"/>
      <c r="G80" s="39"/>
      <c r="H80" s="39"/>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T80" s="33"/>
      <c r="AU80" s="33"/>
      <c r="AV80" s="33"/>
      <c r="AW80" s="33"/>
      <c r="AX80" s="33"/>
      <c r="AY80" s="33"/>
    </row>
    <row r="81" spans="1:51" ht="15.75" customHeight="1" x14ac:dyDescent="0.25">
      <c r="A81" s="39"/>
      <c r="B81" s="39"/>
      <c r="C81" s="39"/>
      <c r="D81" s="39"/>
      <c r="E81" s="39"/>
      <c r="F81" s="39"/>
      <c r="G81" s="39"/>
      <c r="H81" s="39"/>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T81" s="33"/>
      <c r="AU81" s="33"/>
      <c r="AV81" s="33"/>
      <c r="AW81" s="33"/>
      <c r="AX81" s="33"/>
      <c r="AY81" s="33"/>
    </row>
    <row r="82" spans="1:51" ht="15.75" customHeight="1" x14ac:dyDescent="0.25">
      <c r="A82" s="39"/>
      <c r="B82" s="39"/>
      <c r="C82" s="39"/>
      <c r="D82" s="39"/>
      <c r="E82" s="39"/>
      <c r="F82" s="39"/>
      <c r="G82" s="39"/>
      <c r="H82" s="39"/>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T82" s="33"/>
      <c r="AU82" s="33"/>
      <c r="AV82" s="33"/>
      <c r="AW82" s="33"/>
      <c r="AX82" s="33"/>
      <c r="AY82" s="33"/>
    </row>
    <row r="83" spans="1:51" ht="15.75" customHeight="1" x14ac:dyDescent="0.25">
      <c r="A83" s="39"/>
      <c r="B83" s="39"/>
      <c r="C83" s="39"/>
      <c r="D83" s="39"/>
      <c r="E83" s="39"/>
      <c r="F83" s="39"/>
      <c r="G83" s="39"/>
      <c r="H83" s="39"/>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T83" s="33"/>
      <c r="AU83" s="33"/>
      <c r="AV83" s="33"/>
      <c r="AW83" s="33"/>
      <c r="AX83" s="33"/>
      <c r="AY83" s="33"/>
    </row>
    <row r="84" spans="1:51" ht="15.75" customHeight="1" x14ac:dyDescent="0.25">
      <c r="A84" s="39"/>
      <c r="B84" s="39"/>
      <c r="C84" s="39"/>
      <c r="D84" s="39"/>
      <c r="E84" s="39"/>
      <c r="F84" s="39"/>
      <c r="G84" s="39"/>
      <c r="H84" s="39"/>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T84" s="33"/>
      <c r="AU84" s="33"/>
      <c r="AV84" s="33"/>
      <c r="AW84" s="33"/>
      <c r="AX84" s="33"/>
      <c r="AY84" s="33"/>
    </row>
    <row r="85" spans="1:51" ht="15.75" customHeight="1" x14ac:dyDescent="0.25">
      <c r="A85" s="39"/>
      <c r="B85" s="39"/>
      <c r="C85" s="39"/>
      <c r="D85" s="39"/>
      <c r="E85" s="39"/>
      <c r="F85" s="39"/>
      <c r="G85" s="39"/>
      <c r="H85" s="39"/>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T85" s="33"/>
      <c r="AU85" s="33"/>
      <c r="AV85" s="33"/>
      <c r="AW85" s="33"/>
      <c r="AX85" s="33"/>
      <c r="AY85" s="33"/>
    </row>
    <row r="86" spans="1:51" ht="15.75" customHeight="1" x14ac:dyDescent="0.25">
      <c r="A86" s="39"/>
      <c r="B86" s="39"/>
      <c r="C86" s="39"/>
      <c r="D86" s="39"/>
      <c r="E86" s="39"/>
      <c r="F86" s="39"/>
      <c r="G86" s="39"/>
      <c r="H86" s="39"/>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T86" s="33"/>
      <c r="AU86" s="33"/>
      <c r="AV86" s="33"/>
      <c r="AW86" s="33"/>
      <c r="AX86" s="33"/>
      <c r="AY86" s="33"/>
    </row>
    <row r="87" spans="1:51" ht="15.75" customHeight="1" x14ac:dyDescent="0.25">
      <c r="A87" s="39"/>
      <c r="B87" s="39"/>
      <c r="C87" s="39"/>
      <c r="D87" s="39"/>
      <c r="E87" s="39"/>
      <c r="F87" s="39"/>
      <c r="G87" s="39"/>
      <c r="H87" s="39"/>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T87" s="33"/>
      <c r="AU87" s="33"/>
      <c r="AV87" s="33"/>
      <c r="AW87" s="33"/>
      <c r="AX87" s="33"/>
      <c r="AY87" s="33"/>
    </row>
    <row r="88" spans="1:51" ht="15.75" customHeight="1" x14ac:dyDescent="0.25">
      <c r="A88" s="39"/>
      <c r="B88" s="39"/>
      <c r="C88" s="39"/>
      <c r="D88" s="39"/>
      <c r="E88" s="39"/>
      <c r="F88" s="39"/>
      <c r="G88" s="39"/>
      <c r="H88" s="39"/>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T88" s="33"/>
      <c r="AU88" s="33"/>
      <c r="AV88" s="33"/>
      <c r="AW88" s="33"/>
      <c r="AX88" s="33"/>
      <c r="AY88" s="33"/>
    </row>
    <row r="89" spans="1:51" ht="15.75" customHeight="1" x14ac:dyDescent="0.25">
      <c r="A89" s="39"/>
      <c r="B89" s="39"/>
      <c r="C89" s="39"/>
      <c r="D89" s="39"/>
      <c r="E89" s="39"/>
      <c r="F89" s="39"/>
      <c r="G89" s="39"/>
      <c r="H89" s="39"/>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T89" s="33"/>
      <c r="AU89" s="33"/>
      <c r="AV89" s="33"/>
      <c r="AW89" s="33"/>
      <c r="AX89" s="33"/>
      <c r="AY89" s="33"/>
    </row>
    <row r="90" spans="1:51" ht="15.75" customHeight="1" x14ac:dyDescent="0.25">
      <c r="A90" s="39"/>
      <c r="B90" s="39"/>
      <c r="C90" s="39"/>
      <c r="D90" s="39"/>
      <c r="E90" s="39"/>
      <c r="F90" s="39"/>
      <c r="G90" s="39"/>
      <c r="H90" s="39"/>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T90" s="33"/>
      <c r="AU90" s="33"/>
      <c r="AV90" s="33"/>
      <c r="AW90" s="33"/>
      <c r="AX90" s="33"/>
      <c r="AY90" s="33"/>
    </row>
    <row r="91" spans="1:51" ht="15.75" customHeight="1" x14ac:dyDescent="0.25">
      <c r="A91" s="39"/>
      <c r="B91" s="39"/>
      <c r="C91" s="39"/>
      <c r="D91" s="39"/>
      <c r="E91" s="39"/>
      <c r="F91" s="39"/>
      <c r="G91" s="39"/>
      <c r="H91" s="39"/>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T91" s="33"/>
      <c r="AU91" s="33"/>
      <c r="AV91" s="33"/>
      <c r="AW91" s="33"/>
      <c r="AX91" s="33"/>
      <c r="AY91" s="33"/>
    </row>
    <row r="92" spans="1:51" ht="15.75" customHeight="1" x14ac:dyDescent="0.25">
      <c r="A92" s="39"/>
      <c r="B92" s="39"/>
      <c r="C92" s="39"/>
      <c r="D92" s="39"/>
      <c r="E92" s="39"/>
      <c r="F92" s="39"/>
      <c r="G92" s="39"/>
      <c r="H92" s="39"/>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T92" s="33"/>
      <c r="AU92" s="33"/>
      <c r="AV92" s="33"/>
      <c r="AW92" s="33"/>
      <c r="AX92" s="33"/>
      <c r="AY92" s="33"/>
    </row>
    <row r="93" spans="1:51" ht="15.75" customHeight="1" x14ac:dyDescent="0.25">
      <c r="A93" s="39"/>
      <c r="B93" s="39"/>
      <c r="C93" s="39"/>
      <c r="D93" s="39"/>
      <c r="E93" s="39"/>
      <c r="F93" s="39"/>
      <c r="G93" s="39"/>
      <c r="H93" s="39"/>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T93" s="33"/>
      <c r="AU93" s="33"/>
      <c r="AV93" s="33"/>
      <c r="AW93" s="33"/>
      <c r="AX93" s="33"/>
      <c r="AY93" s="33"/>
    </row>
    <row r="94" spans="1:51" ht="15.75" customHeight="1" x14ac:dyDescent="0.25">
      <c r="A94" s="39"/>
      <c r="B94" s="39"/>
      <c r="C94" s="39"/>
      <c r="D94" s="39"/>
      <c r="E94" s="39"/>
      <c r="F94" s="39"/>
      <c r="G94" s="39"/>
      <c r="H94" s="39"/>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T94" s="33"/>
      <c r="AU94" s="33"/>
      <c r="AV94" s="33"/>
      <c r="AW94" s="33"/>
      <c r="AX94" s="33"/>
      <c r="AY94" s="33"/>
    </row>
    <row r="95" spans="1:51" ht="15.75" customHeight="1" x14ac:dyDescent="0.25">
      <c r="A95" s="39"/>
      <c r="B95" s="39"/>
      <c r="C95" s="39"/>
      <c r="D95" s="39"/>
      <c r="E95" s="39"/>
      <c r="F95" s="39"/>
      <c r="G95" s="39"/>
      <c r="H95" s="39"/>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T95" s="33"/>
      <c r="AU95" s="33"/>
      <c r="AV95" s="33"/>
      <c r="AW95" s="33"/>
      <c r="AX95" s="33"/>
      <c r="AY95" s="33"/>
    </row>
    <row r="96" spans="1:51" ht="15.75" customHeight="1" x14ac:dyDescent="0.25">
      <c r="A96" s="39"/>
      <c r="B96" s="39"/>
      <c r="C96" s="39"/>
      <c r="D96" s="39"/>
      <c r="E96" s="39"/>
      <c r="F96" s="39"/>
      <c r="G96" s="39"/>
      <c r="H96" s="39"/>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T96" s="33"/>
      <c r="AU96" s="33"/>
      <c r="AV96" s="33"/>
      <c r="AW96" s="33"/>
      <c r="AX96" s="33"/>
      <c r="AY96" s="33"/>
    </row>
    <row r="97" spans="1:51" ht="15.75" customHeight="1" x14ac:dyDescent="0.25">
      <c r="A97" s="39"/>
      <c r="B97" s="39"/>
      <c r="C97" s="39"/>
      <c r="D97" s="39"/>
      <c r="E97" s="39"/>
      <c r="F97" s="39"/>
      <c r="G97" s="39"/>
      <c r="H97" s="39"/>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T97" s="33"/>
      <c r="AU97" s="33"/>
      <c r="AV97" s="33"/>
      <c r="AW97" s="33"/>
      <c r="AX97" s="33"/>
      <c r="AY97" s="33"/>
    </row>
    <row r="98" spans="1:51" ht="15.75" customHeight="1" x14ac:dyDescent="0.25">
      <c r="A98" s="39"/>
      <c r="B98" s="39"/>
      <c r="C98" s="39"/>
      <c r="D98" s="39"/>
      <c r="E98" s="39"/>
      <c r="F98" s="39"/>
      <c r="G98" s="39"/>
      <c r="H98" s="39"/>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T98" s="33"/>
      <c r="AU98" s="33"/>
      <c r="AV98" s="33"/>
      <c r="AW98" s="33"/>
      <c r="AX98" s="33"/>
      <c r="AY98" s="33"/>
    </row>
    <row r="99" spans="1:51" ht="15.75" customHeight="1" x14ac:dyDescent="0.25">
      <c r="A99" s="39"/>
      <c r="B99" s="39"/>
      <c r="C99" s="39"/>
      <c r="D99" s="39"/>
      <c r="E99" s="39"/>
      <c r="F99" s="39"/>
      <c r="G99" s="39"/>
      <c r="H99" s="39"/>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T99" s="33"/>
      <c r="AU99" s="33"/>
      <c r="AV99" s="33"/>
      <c r="AW99" s="33"/>
      <c r="AX99" s="33"/>
      <c r="AY99" s="33"/>
    </row>
    <row r="100" spans="1:51" ht="15.75" customHeight="1" x14ac:dyDescent="0.25">
      <c r="A100" s="39"/>
      <c r="B100" s="39"/>
      <c r="C100" s="39"/>
      <c r="D100" s="39"/>
      <c r="E100" s="39"/>
      <c r="F100" s="39"/>
      <c r="G100" s="39"/>
      <c r="H100" s="39"/>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T100" s="33"/>
      <c r="AU100" s="33"/>
      <c r="AV100" s="33"/>
      <c r="AW100" s="33"/>
      <c r="AX100" s="33"/>
      <c r="AY100" s="33"/>
    </row>
    <row r="101" spans="1:51" ht="15.75" customHeight="1" x14ac:dyDescent="0.25">
      <c r="A101" s="39"/>
      <c r="B101" s="39"/>
      <c r="C101" s="39"/>
      <c r="D101" s="39"/>
      <c r="E101" s="39"/>
      <c r="F101" s="39"/>
      <c r="G101" s="39"/>
      <c r="H101" s="39"/>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T101" s="33"/>
      <c r="AU101" s="33"/>
      <c r="AV101" s="33"/>
      <c r="AW101" s="33"/>
      <c r="AX101" s="33"/>
      <c r="AY101" s="33"/>
    </row>
    <row r="102" spans="1:51" ht="15.75" customHeight="1" x14ac:dyDescent="0.25">
      <c r="A102" s="39"/>
      <c r="B102" s="39"/>
      <c r="C102" s="39"/>
      <c r="D102" s="39"/>
      <c r="E102" s="39"/>
      <c r="F102" s="39"/>
      <c r="G102" s="39"/>
      <c r="H102" s="39"/>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T102" s="33"/>
      <c r="AU102" s="33"/>
      <c r="AV102" s="33"/>
      <c r="AW102" s="33"/>
      <c r="AX102" s="33"/>
      <c r="AY102" s="33"/>
    </row>
    <row r="103" spans="1:51" ht="15.75" customHeight="1" x14ac:dyDescent="0.25">
      <c r="A103" s="39"/>
      <c r="B103" s="39"/>
      <c r="C103" s="39"/>
      <c r="D103" s="39"/>
      <c r="E103" s="39"/>
      <c r="F103" s="39"/>
      <c r="G103" s="39"/>
      <c r="H103" s="39"/>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T103" s="33"/>
      <c r="AU103" s="33"/>
      <c r="AV103" s="33"/>
      <c r="AW103" s="33"/>
      <c r="AX103" s="33"/>
      <c r="AY103" s="33"/>
    </row>
    <row r="104" spans="1:51" ht="15.75" customHeight="1" x14ac:dyDescent="0.25">
      <c r="A104" s="39"/>
      <c r="B104" s="39"/>
      <c r="C104" s="39"/>
      <c r="D104" s="39"/>
      <c r="E104" s="39"/>
      <c r="F104" s="39"/>
      <c r="G104" s="39"/>
      <c r="H104" s="39"/>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T104" s="33"/>
      <c r="AU104" s="33"/>
      <c r="AV104" s="33"/>
      <c r="AW104" s="33"/>
      <c r="AX104" s="33"/>
      <c r="AY104" s="33"/>
    </row>
    <row r="105" spans="1:51" ht="15.75" customHeight="1" x14ac:dyDescent="0.25">
      <c r="A105" s="39"/>
      <c r="B105" s="39"/>
      <c r="C105" s="39"/>
      <c r="D105" s="39"/>
      <c r="E105" s="39"/>
      <c r="F105" s="39"/>
      <c r="G105" s="39"/>
      <c r="H105" s="39"/>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T105" s="33"/>
      <c r="AU105" s="33"/>
      <c r="AV105" s="33"/>
      <c r="AW105" s="33"/>
      <c r="AX105" s="33"/>
      <c r="AY105" s="33"/>
    </row>
    <row r="106" spans="1:51" ht="15.75" customHeight="1" x14ac:dyDescent="0.25">
      <c r="A106" s="39"/>
      <c r="B106" s="39"/>
      <c r="C106" s="39"/>
      <c r="D106" s="39"/>
      <c r="E106" s="39"/>
      <c r="F106" s="39"/>
      <c r="G106" s="39"/>
      <c r="H106" s="39"/>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T106" s="33"/>
      <c r="AU106" s="33"/>
      <c r="AV106" s="33"/>
      <c r="AW106" s="33"/>
      <c r="AX106" s="33"/>
      <c r="AY106" s="33"/>
    </row>
    <row r="107" spans="1:51" ht="15.75" customHeight="1" x14ac:dyDescent="0.25">
      <c r="A107" s="39"/>
      <c r="B107" s="39"/>
      <c r="C107" s="39"/>
      <c r="D107" s="39"/>
      <c r="E107" s="39"/>
      <c r="F107" s="39"/>
      <c r="G107" s="39"/>
      <c r="H107" s="39"/>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T107" s="33"/>
      <c r="AU107" s="33"/>
      <c r="AV107" s="33"/>
      <c r="AW107" s="33"/>
      <c r="AX107" s="33"/>
      <c r="AY107" s="33"/>
    </row>
    <row r="108" spans="1:51" ht="15.75" customHeight="1" x14ac:dyDescent="0.25">
      <c r="A108" s="39"/>
      <c r="B108" s="39"/>
      <c r="C108" s="39"/>
      <c r="D108" s="39"/>
      <c r="E108" s="39"/>
      <c r="F108" s="39"/>
      <c r="G108" s="39"/>
      <c r="H108" s="39"/>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T108" s="33"/>
      <c r="AU108" s="33"/>
      <c r="AV108" s="33"/>
      <c r="AW108" s="33"/>
      <c r="AX108" s="33"/>
      <c r="AY108" s="33"/>
    </row>
    <row r="109" spans="1:51" ht="15.75" customHeight="1" x14ac:dyDescent="0.25">
      <c r="A109" s="39"/>
      <c r="B109" s="39"/>
      <c r="C109" s="39"/>
      <c r="D109" s="39"/>
      <c r="E109" s="39"/>
      <c r="F109" s="39"/>
      <c r="G109" s="39"/>
      <c r="H109" s="39"/>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T109" s="33"/>
      <c r="AU109" s="33"/>
      <c r="AV109" s="33"/>
      <c r="AW109" s="33"/>
      <c r="AX109" s="33"/>
      <c r="AY109" s="33"/>
    </row>
    <row r="110" spans="1:51" ht="15.75" customHeight="1" x14ac:dyDescent="0.25">
      <c r="A110" s="39"/>
      <c r="B110" s="39"/>
      <c r="C110" s="39"/>
      <c r="D110" s="39"/>
      <c r="E110" s="39"/>
      <c r="F110" s="39"/>
      <c r="G110" s="39"/>
      <c r="H110" s="39"/>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T110" s="33"/>
      <c r="AU110" s="33"/>
      <c r="AV110" s="33"/>
      <c r="AW110" s="33"/>
      <c r="AX110" s="33"/>
      <c r="AY110" s="33"/>
    </row>
    <row r="111" spans="1:51" ht="15.75" customHeight="1" x14ac:dyDescent="0.25">
      <c r="A111" s="39"/>
      <c r="B111" s="39"/>
      <c r="C111" s="39"/>
      <c r="D111" s="39"/>
      <c r="E111" s="39"/>
      <c r="F111" s="39"/>
      <c r="G111" s="39"/>
      <c r="H111" s="39"/>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T111" s="33"/>
      <c r="AU111" s="33"/>
      <c r="AV111" s="33"/>
      <c r="AW111" s="33"/>
      <c r="AX111" s="33"/>
      <c r="AY111" s="33"/>
    </row>
    <row r="112" spans="1:51" ht="15.75" customHeight="1" x14ac:dyDescent="0.25">
      <c r="A112" s="39"/>
      <c r="B112" s="39"/>
      <c r="C112" s="39"/>
      <c r="D112" s="39"/>
      <c r="E112" s="39"/>
      <c r="F112" s="39"/>
      <c r="G112" s="39"/>
      <c r="H112" s="39"/>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T112" s="33"/>
      <c r="AU112" s="33"/>
      <c r="AV112" s="33"/>
      <c r="AW112" s="33"/>
      <c r="AX112" s="33"/>
      <c r="AY112" s="33"/>
    </row>
    <row r="113" spans="1:51" ht="15.75" customHeight="1" x14ac:dyDescent="0.25">
      <c r="A113" s="39"/>
      <c r="B113" s="39"/>
      <c r="C113" s="39"/>
      <c r="D113" s="39"/>
      <c r="E113" s="39"/>
      <c r="F113" s="39"/>
      <c r="G113" s="39"/>
      <c r="H113" s="39"/>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T113" s="33"/>
      <c r="AU113" s="33"/>
      <c r="AV113" s="33"/>
      <c r="AW113" s="33"/>
      <c r="AX113" s="33"/>
      <c r="AY113" s="33"/>
    </row>
    <row r="114" spans="1:51" ht="15.75" customHeight="1" x14ac:dyDescent="0.25">
      <c r="A114" s="39"/>
      <c r="B114" s="39"/>
      <c r="C114" s="39"/>
      <c r="D114" s="39"/>
      <c r="E114" s="39"/>
      <c r="F114" s="39"/>
      <c r="G114" s="39"/>
      <c r="H114" s="39"/>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T114" s="33"/>
      <c r="AU114" s="33"/>
      <c r="AV114" s="33"/>
      <c r="AW114" s="33"/>
      <c r="AX114" s="33"/>
      <c r="AY114" s="33"/>
    </row>
    <row r="115" spans="1:51" ht="15.75" customHeight="1" x14ac:dyDescent="0.25">
      <c r="A115" s="39"/>
      <c r="B115" s="39"/>
      <c r="C115" s="39"/>
      <c r="D115" s="39"/>
      <c r="E115" s="39"/>
      <c r="F115" s="39"/>
      <c r="G115" s="39"/>
      <c r="H115" s="39"/>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T115" s="33"/>
      <c r="AU115" s="33"/>
      <c r="AV115" s="33"/>
      <c r="AW115" s="33"/>
      <c r="AX115" s="33"/>
      <c r="AY115" s="33"/>
    </row>
    <row r="116" spans="1:51" ht="15.75" customHeight="1" x14ac:dyDescent="0.25">
      <c r="A116" s="39"/>
      <c r="B116" s="39"/>
      <c r="C116" s="39"/>
      <c r="D116" s="39"/>
      <c r="E116" s="39"/>
      <c r="F116" s="39"/>
      <c r="G116" s="39"/>
      <c r="H116" s="39"/>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T116" s="33"/>
      <c r="AU116" s="33"/>
      <c r="AV116" s="33"/>
      <c r="AW116" s="33"/>
      <c r="AX116" s="33"/>
      <c r="AY116" s="33"/>
    </row>
    <row r="117" spans="1:51" ht="15.75" customHeight="1" x14ac:dyDescent="0.25">
      <c r="A117" s="39"/>
      <c r="B117" s="39"/>
      <c r="C117" s="39"/>
      <c r="D117" s="39"/>
      <c r="E117" s="39"/>
      <c r="F117" s="39"/>
      <c r="G117" s="39"/>
      <c r="H117" s="39"/>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T117" s="33"/>
      <c r="AU117" s="33"/>
      <c r="AV117" s="33"/>
      <c r="AW117" s="33"/>
      <c r="AX117" s="33"/>
      <c r="AY117" s="33"/>
    </row>
    <row r="118" spans="1:51" ht="15.75" customHeight="1" x14ac:dyDescent="0.25">
      <c r="A118" s="39"/>
      <c r="B118" s="39"/>
      <c r="C118" s="39"/>
      <c r="D118" s="39"/>
      <c r="E118" s="39"/>
      <c r="F118" s="39"/>
      <c r="G118" s="39"/>
      <c r="H118" s="39"/>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T118" s="33"/>
      <c r="AU118" s="33"/>
      <c r="AV118" s="33"/>
      <c r="AW118" s="33"/>
      <c r="AX118" s="33"/>
      <c r="AY118" s="33"/>
    </row>
    <row r="119" spans="1:51" ht="15.75" customHeight="1" x14ac:dyDescent="0.25">
      <c r="A119" s="39"/>
      <c r="B119" s="39"/>
      <c r="C119" s="39"/>
      <c r="D119" s="39"/>
      <c r="E119" s="39"/>
      <c r="F119" s="39"/>
      <c r="G119" s="39"/>
      <c r="H119" s="39"/>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T119" s="33"/>
      <c r="AU119" s="33"/>
      <c r="AV119" s="33"/>
      <c r="AW119" s="33"/>
      <c r="AX119" s="33"/>
      <c r="AY119" s="33"/>
    </row>
    <row r="120" spans="1:51" ht="15.75" customHeight="1" x14ac:dyDescent="0.25">
      <c r="A120" s="39"/>
      <c r="B120" s="39"/>
      <c r="C120" s="39"/>
      <c r="D120" s="39"/>
      <c r="E120" s="39"/>
      <c r="F120" s="39"/>
      <c r="G120" s="39"/>
      <c r="H120" s="39"/>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R120" s="33"/>
      <c r="AT120" s="33"/>
      <c r="AU120" s="33"/>
      <c r="AV120" s="33"/>
      <c r="AW120" s="33"/>
      <c r="AX120" s="33"/>
      <c r="AY120" s="33"/>
    </row>
    <row r="121" spans="1:51" ht="15.75" customHeight="1" x14ac:dyDescent="0.25">
      <c r="A121" s="39"/>
      <c r="B121" s="39"/>
      <c r="C121" s="39"/>
      <c r="D121" s="39"/>
      <c r="E121" s="39"/>
      <c r="F121" s="39"/>
      <c r="G121" s="39"/>
      <c r="H121" s="39"/>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T121" s="33"/>
      <c r="AU121" s="33"/>
      <c r="AV121" s="33"/>
      <c r="AW121" s="33"/>
      <c r="AX121" s="33"/>
      <c r="AY121" s="33"/>
    </row>
    <row r="122" spans="1:51" ht="15.75" customHeight="1" x14ac:dyDescent="0.25">
      <c r="A122" s="39"/>
      <c r="B122" s="39"/>
      <c r="C122" s="39"/>
      <c r="D122" s="39"/>
      <c r="E122" s="39"/>
      <c r="F122" s="39"/>
      <c r="G122" s="39"/>
      <c r="H122" s="39"/>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T122" s="33"/>
      <c r="AU122" s="33"/>
      <c r="AV122" s="33"/>
      <c r="AW122" s="33"/>
      <c r="AX122" s="33"/>
      <c r="AY122" s="33"/>
    </row>
    <row r="123" spans="1:51" ht="15.75" customHeight="1" x14ac:dyDescent="0.25">
      <c r="A123" s="39"/>
      <c r="B123" s="39"/>
      <c r="C123" s="39"/>
      <c r="D123" s="39"/>
      <c r="E123" s="39"/>
      <c r="F123" s="39"/>
      <c r="G123" s="39"/>
      <c r="H123" s="39"/>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T123" s="33"/>
      <c r="AU123" s="33"/>
      <c r="AV123" s="33"/>
      <c r="AW123" s="33"/>
      <c r="AX123" s="33"/>
      <c r="AY123" s="33"/>
    </row>
    <row r="124" spans="1:51" ht="15.75" customHeight="1" x14ac:dyDescent="0.25">
      <c r="A124" s="39"/>
      <c r="B124" s="39"/>
      <c r="C124" s="39"/>
      <c r="D124" s="39"/>
      <c r="E124" s="39"/>
      <c r="F124" s="39"/>
      <c r="G124" s="39"/>
      <c r="H124" s="39"/>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T124" s="33"/>
      <c r="AU124" s="33"/>
      <c r="AV124" s="33"/>
      <c r="AW124" s="33"/>
      <c r="AX124" s="33"/>
      <c r="AY124" s="33"/>
    </row>
    <row r="125" spans="1:51" ht="15.75" customHeight="1" x14ac:dyDescent="0.25">
      <c r="A125" s="39"/>
      <c r="B125" s="39"/>
      <c r="C125" s="39"/>
      <c r="D125" s="39"/>
      <c r="E125" s="39"/>
      <c r="F125" s="39"/>
      <c r="G125" s="39"/>
      <c r="H125" s="39"/>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T125" s="33"/>
      <c r="AU125" s="33"/>
      <c r="AV125" s="33"/>
      <c r="AW125" s="33"/>
      <c r="AX125" s="33"/>
      <c r="AY125" s="33"/>
    </row>
    <row r="126" spans="1:51" ht="15.75" customHeight="1" x14ac:dyDescent="0.25">
      <c r="A126" s="39"/>
      <c r="B126" s="39"/>
      <c r="C126" s="39"/>
      <c r="D126" s="39"/>
      <c r="E126" s="39"/>
      <c r="F126" s="39"/>
      <c r="G126" s="39"/>
      <c r="H126" s="39"/>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T126" s="33"/>
      <c r="AU126" s="33"/>
      <c r="AV126" s="33"/>
      <c r="AW126" s="33"/>
      <c r="AX126" s="33"/>
      <c r="AY126" s="33"/>
    </row>
    <row r="127" spans="1:51" ht="15.75" customHeight="1" x14ac:dyDescent="0.25">
      <c r="A127" s="39"/>
      <c r="B127" s="39"/>
      <c r="C127" s="39"/>
      <c r="D127" s="39"/>
      <c r="E127" s="39"/>
      <c r="F127" s="39"/>
      <c r="G127" s="39"/>
      <c r="H127" s="39"/>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T127" s="33"/>
      <c r="AU127" s="33"/>
      <c r="AV127" s="33"/>
      <c r="AW127" s="33"/>
      <c r="AX127" s="33"/>
      <c r="AY127" s="33"/>
    </row>
    <row r="128" spans="1:51" ht="15.75" customHeight="1" x14ac:dyDescent="0.25">
      <c r="A128" s="39"/>
      <c r="B128" s="39"/>
      <c r="C128" s="39"/>
      <c r="D128" s="39"/>
      <c r="E128" s="39"/>
      <c r="F128" s="39"/>
      <c r="G128" s="39"/>
      <c r="H128" s="39"/>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T128" s="33"/>
      <c r="AU128" s="33"/>
      <c r="AV128" s="33"/>
      <c r="AW128" s="33"/>
      <c r="AX128" s="33"/>
      <c r="AY128" s="33"/>
    </row>
    <row r="129" spans="1:51" ht="15.75" customHeight="1" x14ac:dyDescent="0.25">
      <c r="A129" s="39"/>
      <c r="B129" s="39"/>
      <c r="C129" s="39"/>
      <c r="D129" s="39"/>
      <c r="E129" s="39"/>
      <c r="F129" s="39"/>
      <c r="G129" s="39"/>
      <c r="H129" s="39"/>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T129" s="33"/>
      <c r="AU129" s="33"/>
      <c r="AV129" s="33"/>
      <c r="AW129" s="33"/>
      <c r="AX129" s="33"/>
      <c r="AY129" s="33"/>
    </row>
    <row r="130" spans="1:51" ht="15.75" customHeight="1" x14ac:dyDescent="0.25">
      <c r="A130" s="39"/>
      <c r="B130" s="39"/>
      <c r="C130" s="39"/>
      <c r="D130" s="39"/>
      <c r="E130" s="39"/>
      <c r="F130" s="39"/>
      <c r="G130" s="39"/>
      <c r="H130" s="39"/>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T130" s="33"/>
      <c r="AU130" s="33"/>
      <c r="AV130" s="33"/>
      <c r="AW130" s="33"/>
      <c r="AX130" s="33"/>
      <c r="AY130" s="33"/>
    </row>
    <row r="131" spans="1:51" ht="15.75" customHeight="1" x14ac:dyDescent="0.25">
      <c r="A131" s="39"/>
      <c r="B131" s="39"/>
      <c r="C131" s="39"/>
      <c r="D131" s="39"/>
      <c r="E131" s="39"/>
      <c r="F131" s="39"/>
      <c r="G131" s="39"/>
      <c r="H131" s="39"/>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T131" s="33"/>
      <c r="AU131" s="33"/>
      <c r="AV131" s="33"/>
      <c r="AW131" s="33"/>
      <c r="AX131" s="33"/>
      <c r="AY131" s="33"/>
    </row>
    <row r="132" spans="1:51" ht="15.75" customHeight="1" x14ac:dyDescent="0.25">
      <c r="A132" s="39"/>
      <c r="B132" s="39"/>
      <c r="C132" s="39"/>
      <c r="D132" s="39"/>
      <c r="E132" s="39"/>
      <c r="F132" s="39"/>
      <c r="G132" s="39"/>
      <c r="H132" s="39"/>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T132" s="33"/>
      <c r="AU132" s="33"/>
      <c r="AV132" s="33"/>
      <c r="AW132" s="33"/>
      <c r="AX132" s="33"/>
      <c r="AY132" s="33"/>
    </row>
    <row r="133" spans="1:51" ht="15.75" customHeight="1" x14ac:dyDescent="0.25">
      <c r="A133" s="39"/>
      <c r="B133" s="39"/>
      <c r="C133" s="39"/>
      <c r="D133" s="39"/>
      <c r="E133" s="39"/>
      <c r="F133" s="39"/>
      <c r="G133" s="39"/>
      <c r="H133" s="39"/>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T133" s="33"/>
      <c r="AU133" s="33"/>
      <c r="AV133" s="33"/>
      <c r="AW133" s="33"/>
      <c r="AX133" s="33"/>
      <c r="AY133" s="33"/>
    </row>
    <row r="134" spans="1:51" ht="15.75" customHeight="1" x14ac:dyDescent="0.25">
      <c r="A134" s="39"/>
      <c r="B134" s="39"/>
      <c r="C134" s="39"/>
      <c r="D134" s="39"/>
      <c r="E134" s="39"/>
      <c r="F134" s="39"/>
      <c r="G134" s="39"/>
      <c r="H134" s="39"/>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T134" s="33"/>
      <c r="AU134" s="33"/>
      <c r="AV134" s="33"/>
      <c r="AW134" s="33"/>
      <c r="AX134" s="33"/>
      <c r="AY134" s="33"/>
    </row>
    <row r="135" spans="1:51" ht="15.75" customHeight="1" x14ac:dyDescent="0.25">
      <c r="A135" s="39"/>
      <c r="B135" s="39"/>
      <c r="C135" s="39"/>
      <c r="D135" s="39"/>
      <c r="E135" s="39"/>
      <c r="F135" s="39"/>
      <c r="G135" s="39"/>
      <c r="H135" s="39"/>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T135" s="33"/>
      <c r="AU135" s="33"/>
      <c r="AV135" s="33"/>
      <c r="AW135" s="33"/>
      <c r="AX135" s="33"/>
      <c r="AY135" s="33"/>
    </row>
    <row r="136" spans="1:51" ht="15.75" customHeight="1" x14ac:dyDescent="0.25">
      <c r="A136" s="39"/>
      <c r="B136" s="39"/>
      <c r="C136" s="39"/>
      <c r="D136" s="39"/>
      <c r="E136" s="39"/>
      <c r="F136" s="39"/>
      <c r="G136" s="39"/>
      <c r="H136" s="39"/>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T136" s="33"/>
      <c r="AU136" s="33"/>
      <c r="AV136" s="33"/>
      <c r="AW136" s="33"/>
      <c r="AX136" s="33"/>
      <c r="AY136" s="33"/>
    </row>
    <row r="137" spans="1:51" ht="15.75" customHeight="1" x14ac:dyDescent="0.25">
      <c r="A137" s="39"/>
      <c r="B137" s="39"/>
      <c r="C137" s="39"/>
      <c r="D137" s="39"/>
      <c r="E137" s="39"/>
      <c r="F137" s="39"/>
      <c r="G137" s="39"/>
      <c r="H137" s="39"/>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T137" s="33"/>
      <c r="AU137" s="33"/>
      <c r="AV137" s="33"/>
      <c r="AW137" s="33"/>
      <c r="AX137" s="33"/>
      <c r="AY137" s="33"/>
    </row>
    <row r="138" spans="1:51" ht="15.75" customHeight="1" x14ac:dyDescent="0.25">
      <c r="A138" s="39"/>
      <c r="B138" s="39"/>
      <c r="C138" s="39"/>
      <c r="D138" s="39"/>
      <c r="E138" s="39"/>
      <c r="F138" s="39"/>
      <c r="G138" s="39"/>
      <c r="H138" s="39"/>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T138" s="33"/>
      <c r="AU138" s="33"/>
      <c r="AV138" s="33"/>
      <c r="AW138" s="33"/>
      <c r="AX138" s="33"/>
      <c r="AY138" s="33"/>
    </row>
    <row r="139" spans="1:51" ht="15.75" customHeight="1" x14ac:dyDescent="0.25">
      <c r="A139" s="39"/>
      <c r="B139" s="39"/>
      <c r="C139" s="39"/>
      <c r="D139" s="39"/>
      <c r="E139" s="39"/>
      <c r="F139" s="39"/>
      <c r="G139" s="39"/>
      <c r="H139" s="39"/>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T139" s="33"/>
      <c r="AU139" s="33"/>
      <c r="AV139" s="33"/>
      <c r="AW139" s="33"/>
      <c r="AX139" s="33"/>
      <c r="AY139" s="33"/>
    </row>
    <row r="140" spans="1:51" ht="15.75" customHeight="1" x14ac:dyDescent="0.25">
      <c r="A140" s="39"/>
      <c r="B140" s="39"/>
      <c r="C140" s="39"/>
      <c r="D140" s="39"/>
      <c r="E140" s="39"/>
      <c r="F140" s="39"/>
      <c r="G140" s="39"/>
      <c r="H140" s="39"/>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T140" s="33"/>
      <c r="AU140" s="33"/>
      <c r="AV140" s="33"/>
      <c r="AW140" s="33"/>
      <c r="AX140" s="33"/>
      <c r="AY140" s="33"/>
    </row>
    <row r="141" spans="1:51" ht="15.75" customHeight="1" x14ac:dyDescent="0.25">
      <c r="A141" s="39"/>
      <c r="B141" s="39"/>
      <c r="C141" s="39"/>
      <c r="D141" s="39"/>
      <c r="E141" s="39"/>
      <c r="F141" s="39"/>
      <c r="G141" s="39"/>
      <c r="H141" s="39"/>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T141" s="33"/>
      <c r="AU141" s="33"/>
      <c r="AV141" s="33"/>
      <c r="AW141" s="33"/>
      <c r="AX141" s="33"/>
      <c r="AY141" s="33"/>
    </row>
    <row r="142" spans="1:51" ht="15.75" customHeight="1" x14ac:dyDescent="0.25">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3"/>
      <c r="AN142" s="39"/>
      <c r="AO142" s="39"/>
      <c r="AP142" s="39"/>
      <c r="AQ142" s="39"/>
      <c r="AR142" s="39"/>
      <c r="AT142" s="33"/>
      <c r="AU142" s="33"/>
      <c r="AV142" s="33"/>
      <c r="AW142" s="33"/>
      <c r="AX142" s="33"/>
      <c r="AY142" s="33"/>
    </row>
    <row r="143" spans="1:51" ht="15.75" customHeight="1" x14ac:dyDescent="0.25">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3"/>
      <c r="AN143" s="39"/>
      <c r="AO143" s="39"/>
      <c r="AP143" s="39"/>
      <c r="AQ143" s="39"/>
      <c r="AR143" s="39"/>
      <c r="AT143" s="33"/>
      <c r="AU143" s="33"/>
      <c r="AV143" s="33"/>
      <c r="AW143" s="33"/>
      <c r="AX143" s="33"/>
      <c r="AY143" s="33"/>
    </row>
    <row r="144" spans="1:51" ht="15.75" customHeight="1" x14ac:dyDescent="0.25">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3"/>
      <c r="AN144" s="39"/>
      <c r="AO144" s="39"/>
      <c r="AP144" s="39"/>
      <c r="AQ144" s="39"/>
      <c r="AR144" s="39"/>
      <c r="AT144" s="33"/>
      <c r="AU144" s="33"/>
      <c r="AV144" s="33"/>
      <c r="AW144" s="33"/>
      <c r="AX144" s="33"/>
      <c r="AY144" s="33"/>
    </row>
    <row r="145" spans="1:51" ht="15.75" customHeight="1" x14ac:dyDescent="0.25">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39"/>
      <c r="AC145" s="39"/>
      <c r="AD145" s="39"/>
      <c r="AE145" s="39"/>
      <c r="AF145" s="39"/>
      <c r="AG145" s="39"/>
      <c r="AH145" s="39"/>
      <c r="AI145" s="39"/>
      <c r="AJ145" s="39"/>
      <c r="AK145" s="39"/>
      <c r="AL145" s="39"/>
      <c r="AM145" s="33"/>
      <c r="AN145" s="39"/>
      <c r="AO145" s="39"/>
      <c r="AP145" s="39"/>
      <c r="AQ145" s="39"/>
      <c r="AR145" s="39"/>
      <c r="AT145" s="33"/>
      <c r="AU145" s="33"/>
      <c r="AV145" s="33"/>
      <c r="AW145" s="33"/>
      <c r="AX145" s="33"/>
      <c r="AY145" s="33"/>
    </row>
    <row r="146" spans="1:51" ht="15.75" customHeight="1" x14ac:dyDescent="0.25">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3"/>
      <c r="AN146" s="39"/>
      <c r="AO146" s="39"/>
      <c r="AP146" s="39"/>
      <c r="AQ146" s="39"/>
      <c r="AR146" s="39"/>
      <c r="AT146" s="33"/>
      <c r="AU146" s="33"/>
      <c r="AV146" s="33"/>
      <c r="AW146" s="33"/>
      <c r="AX146" s="33"/>
      <c r="AY146" s="33"/>
    </row>
    <row r="147" spans="1:51" ht="15.75" customHeight="1" x14ac:dyDescent="0.25">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3"/>
      <c r="AN147" s="39"/>
      <c r="AO147" s="39"/>
      <c r="AP147" s="39"/>
      <c r="AQ147" s="39"/>
      <c r="AR147" s="39"/>
      <c r="AT147" s="33"/>
      <c r="AU147" s="33"/>
      <c r="AV147" s="33"/>
      <c r="AW147" s="33"/>
      <c r="AX147" s="33"/>
      <c r="AY147" s="33"/>
    </row>
    <row r="148" spans="1:51" ht="15.75" customHeight="1" x14ac:dyDescent="0.25">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39"/>
      <c r="AK148" s="39"/>
      <c r="AL148" s="39"/>
      <c r="AM148" s="33"/>
      <c r="AN148" s="39"/>
      <c r="AO148" s="39"/>
      <c r="AP148" s="39"/>
      <c r="AQ148" s="39"/>
      <c r="AR148" s="39"/>
      <c r="AT148" s="33"/>
      <c r="AU148" s="33"/>
      <c r="AV148" s="33"/>
      <c r="AW148" s="33"/>
      <c r="AX148" s="33"/>
      <c r="AY148" s="33"/>
    </row>
    <row r="149" spans="1:51" ht="15.75" customHeight="1" x14ac:dyDescent="0.25">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3"/>
      <c r="AN149" s="39"/>
      <c r="AO149" s="39"/>
      <c r="AP149" s="39"/>
      <c r="AQ149" s="39"/>
      <c r="AR149" s="39"/>
      <c r="AT149" s="33"/>
      <c r="AU149" s="33"/>
      <c r="AV149" s="33"/>
      <c r="AW149" s="33"/>
      <c r="AX149" s="33"/>
      <c r="AY149" s="33"/>
    </row>
    <row r="150" spans="1:51" ht="15.75" customHeight="1" x14ac:dyDescent="0.25">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3"/>
      <c r="AN150" s="39"/>
      <c r="AO150" s="39"/>
      <c r="AP150" s="39"/>
      <c r="AQ150" s="39"/>
      <c r="AR150" s="39"/>
      <c r="AT150" s="33"/>
      <c r="AU150" s="33"/>
      <c r="AV150" s="33"/>
      <c r="AW150" s="33"/>
      <c r="AX150" s="33"/>
      <c r="AY150" s="33"/>
    </row>
    <row r="151" spans="1:51" ht="15.75" customHeight="1" x14ac:dyDescent="0.25">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3"/>
      <c r="AN151" s="39"/>
      <c r="AO151" s="39"/>
      <c r="AP151" s="39"/>
      <c r="AQ151" s="39"/>
      <c r="AR151" s="39"/>
      <c r="AT151" s="33"/>
      <c r="AU151" s="33"/>
      <c r="AV151" s="33"/>
      <c r="AW151" s="33"/>
      <c r="AX151" s="33"/>
      <c r="AY151" s="33"/>
    </row>
    <row r="152" spans="1:51" ht="15.75" customHeight="1" x14ac:dyDescent="0.25">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3"/>
      <c r="AN152" s="39"/>
      <c r="AO152" s="39"/>
      <c r="AP152" s="39"/>
      <c r="AQ152" s="39"/>
      <c r="AR152" s="39"/>
      <c r="AT152" s="33"/>
      <c r="AU152" s="33"/>
      <c r="AV152" s="33"/>
      <c r="AW152" s="33"/>
      <c r="AX152" s="33"/>
      <c r="AY152" s="33"/>
    </row>
    <row r="153" spans="1:51" ht="15.75" customHeight="1" x14ac:dyDescent="0.25">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c r="AL153" s="39"/>
      <c r="AM153" s="33"/>
      <c r="AN153" s="39"/>
      <c r="AO153" s="39"/>
      <c r="AP153" s="39"/>
      <c r="AQ153" s="39"/>
      <c r="AR153" s="39"/>
      <c r="AT153" s="33"/>
      <c r="AU153" s="33"/>
      <c r="AV153" s="33"/>
      <c r="AW153" s="33"/>
      <c r="AX153" s="33"/>
      <c r="AY153" s="33"/>
    </row>
    <row r="154" spans="1:51" ht="15.75" customHeight="1" x14ac:dyDescent="0.25">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c r="AK154" s="39"/>
      <c r="AL154" s="39"/>
      <c r="AM154" s="33"/>
      <c r="AN154" s="39"/>
      <c r="AO154" s="39"/>
      <c r="AP154" s="39"/>
      <c r="AQ154" s="39"/>
      <c r="AR154" s="39"/>
      <c r="AT154" s="33"/>
      <c r="AU154" s="33"/>
      <c r="AV154" s="33"/>
      <c r="AW154" s="33"/>
      <c r="AX154" s="33"/>
      <c r="AY154" s="33"/>
    </row>
    <row r="155" spans="1:51" ht="15.75" customHeight="1" x14ac:dyDescent="0.25">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39"/>
      <c r="AK155" s="39"/>
      <c r="AL155" s="39"/>
      <c r="AM155" s="33"/>
      <c r="AN155" s="39"/>
      <c r="AO155" s="39"/>
      <c r="AP155" s="39"/>
      <c r="AQ155" s="39"/>
      <c r="AR155" s="39"/>
      <c r="AT155" s="33"/>
      <c r="AU155" s="33"/>
      <c r="AV155" s="33"/>
      <c r="AW155" s="33"/>
      <c r="AX155" s="33"/>
      <c r="AY155" s="33"/>
    </row>
    <row r="156" spans="1:51" ht="15.75" customHeight="1" x14ac:dyDescent="0.25">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c r="AL156" s="39"/>
      <c r="AM156" s="33"/>
      <c r="AN156" s="39"/>
      <c r="AO156" s="39"/>
      <c r="AP156" s="39"/>
      <c r="AQ156" s="39"/>
      <c r="AR156" s="39"/>
      <c r="AT156" s="33"/>
      <c r="AU156" s="33"/>
      <c r="AV156" s="33"/>
      <c r="AW156" s="33"/>
      <c r="AX156" s="33"/>
      <c r="AY156" s="33"/>
    </row>
    <row r="157" spans="1:51" ht="15.75" customHeight="1" x14ac:dyDescent="0.25">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c r="AG157" s="39"/>
      <c r="AH157" s="39"/>
      <c r="AI157" s="39"/>
      <c r="AJ157" s="39"/>
      <c r="AK157" s="39"/>
      <c r="AL157" s="39"/>
      <c r="AM157" s="33"/>
      <c r="AN157" s="39"/>
      <c r="AO157" s="39"/>
      <c r="AP157" s="39"/>
      <c r="AQ157" s="39"/>
      <c r="AR157" s="39"/>
      <c r="AT157" s="33"/>
      <c r="AU157" s="33"/>
      <c r="AV157" s="33"/>
      <c r="AW157" s="33"/>
      <c r="AX157" s="33"/>
      <c r="AY157" s="33"/>
    </row>
    <row r="158" spans="1:51" ht="15.75" customHeight="1" x14ac:dyDescent="0.25">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c r="AL158" s="39"/>
      <c r="AM158" s="33"/>
      <c r="AN158" s="39"/>
      <c r="AO158" s="39"/>
      <c r="AP158" s="39"/>
      <c r="AQ158" s="39"/>
      <c r="AR158" s="39"/>
      <c r="AT158" s="33"/>
      <c r="AU158" s="33"/>
      <c r="AV158" s="33"/>
      <c r="AW158" s="33"/>
      <c r="AX158" s="33"/>
      <c r="AY158" s="33"/>
    </row>
    <row r="159" spans="1:51" ht="15.75" customHeight="1" x14ac:dyDescent="0.25">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3"/>
      <c r="AN159" s="39"/>
      <c r="AO159" s="39"/>
      <c r="AP159" s="39"/>
      <c r="AQ159" s="39"/>
      <c r="AR159" s="39"/>
      <c r="AT159" s="33"/>
      <c r="AU159" s="33"/>
      <c r="AV159" s="33"/>
      <c r="AW159" s="33"/>
      <c r="AX159" s="33"/>
      <c r="AY159" s="33"/>
    </row>
    <row r="160" spans="1:51" ht="15.75" customHeight="1" x14ac:dyDescent="0.25">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9"/>
      <c r="AK160" s="39"/>
      <c r="AL160" s="39"/>
      <c r="AM160" s="33"/>
      <c r="AN160" s="39"/>
      <c r="AO160" s="39"/>
      <c r="AP160" s="39"/>
      <c r="AQ160" s="39"/>
      <c r="AR160" s="39"/>
      <c r="AT160" s="33"/>
      <c r="AU160" s="33"/>
      <c r="AV160" s="33"/>
      <c r="AW160" s="33"/>
      <c r="AX160" s="33"/>
      <c r="AY160" s="33"/>
    </row>
    <row r="161" spans="1:51" ht="15.75" customHeight="1" x14ac:dyDescent="0.25">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3"/>
      <c r="AN161" s="39"/>
      <c r="AO161" s="39"/>
      <c r="AP161" s="39"/>
      <c r="AQ161" s="39"/>
      <c r="AR161" s="39"/>
      <c r="AT161" s="33"/>
      <c r="AU161" s="33"/>
      <c r="AV161" s="33"/>
      <c r="AW161" s="33"/>
      <c r="AX161" s="33"/>
      <c r="AY161" s="33"/>
    </row>
    <row r="162" spans="1:51" ht="15.75" customHeight="1" x14ac:dyDescent="0.25">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c r="AM162" s="33"/>
      <c r="AN162" s="39"/>
      <c r="AO162" s="39"/>
      <c r="AP162" s="39"/>
      <c r="AQ162" s="39"/>
      <c r="AR162" s="39"/>
      <c r="AT162" s="33"/>
      <c r="AU162" s="33"/>
      <c r="AV162" s="33"/>
      <c r="AW162" s="33"/>
      <c r="AX162" s="33"/>
      <c r="AY162" s="33"/>
    </row>
    <row r="163" spans="1:51" ht="15.75" customHeight="1" x14ac:dyDescent="0.25">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3"/>
      <c r="AN163" s="39"/>
      <c r="AO163" s="39"/>
      <c r="AP163" s="39"/>
      <c r="AQ163" s="39"/>
      <c r="AR163" s="39"/>
      <c r="AT163" s="33"/>
      <c r="AU163" s="33"/>
      <c r="AV163" s="33"/>
      <c r="AW163" s="33"/>
      <c r="AX163" s="33"/>
      <c r="AY163" s="33"/>
    </row>
    <row r="164" spans="1:51" ht="15.75" customHeight="1" x14ac:dyDescent="0.25">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c r="AM164" s="33"/>
      <c r="AN164" s="39"/>
      <c r="AO164" s="39"/>
      <c r="AP164" s="39"/>
      <c r="AQ164" s="39"/>
      <c r="AR164" s="39"/>
      <c r="AT164" s="33"/>
      <c r="AU164" s="33"/>
      <c r="AV164" s="33"/>
      <c r="AW164" s="33"/>
      <c r="AX164" s="33"/>
      <c r="AY164" s="33"/>
    </row>
    <row r="165" spans="1:51" ht="15.75" customHeight="1" x14ac:dyDescent="0.25">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c r="AL165" s="39"/>
      <c r="AM165" s="33"/>
      <c r="AN165" s="39"/>
      <c r="AO165" s="39"/>
      <c r="AP165" s="39"/>
      <c r="AQ165" s="39"/>
      <c r="AR165" s="39"/>
      <c r="AT165" s="33"/>
      <c r="AU165" s="33"/>
      <c r="AV165" s="33"/>
      <c r="AW165" s="33"/>
      <c r="AX165" s="33"/>
      <c r="AY165" s="33"/>
    </row>
    <row r="166" spans="1:51" ht="15.75" customHeight="1" x14ac:dyDescent="0.25">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c r="AL166" s="39"/>
      <c r="AM166" s="33"/>
      <c r="AN166" s="39"/>
      <c r="AO166" s="39"/>
      <c r="AP166" s="39"/>
      <c r="AQ166" s="39"/>
      <c r="AR166" s="39"/>
      <c r="AT166" s="33"/>
      <c r="AU166" s="33"/>
      <c r="AV166" s="33"/>
      <c r="AW166" s="33"/>
      <c r="AX166" s="33"/>
      <c r="AY166" s="33"/>
    </row>
    <row r="167" spans="1:51" ht="15.75" customHeight="1" x14ac:dyDescent="0.25">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AL167" s="39"/>
      <c r="AM167" s="33"/>
      <c r="AN167" s="39"/>
      <c r="AO167" s="39"/>
      <c r="AP167" s="39"/>
      <c r="AQ167" s="39"/>
      <c r="AR167" s="39"/>
      <c r="AT167" s="33"/>
      <c r="AU167" s="33"/>
      <c r="AV167" s="33"/>
      <c r="AW167" s="33"/>
      <c r="AX167" s="33"/>
      <c r="AY167" s="33"/>
    </row>
    <row r="168" spans="1:51" ht="15.75" customHeight="1" x14ac:dyDescent="0.25">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3"/>
      <c r="AN168" s="39"/>
      <c r="AO168" s="39"/>
      <c r="AP168" s="39"/>
      <c r="AQ168" s="39"/>
      <c r="AR168" s="39"/>
      <c r="AT168" s="33"/>
      <c r="AU168" s="33"/>
      <c r="AV168" s="33"/>
      <c r="AW168" s="33"/>
      <c r="AX168" s="33"/>
      <c r="AY168" s="33"/>
    </row>
    <row r="169" spans="1:51" ht="15.75" customHeight="1" x14ac:dyDescent="0.25">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3"/>
      <c r="AN169" s="39"/>
      <c r="AO169" s="39"/>
      <c r="AP169" s="39"/>
      <c r="AQ169" s="39"/>
      <c r="AR169" s="39"/>
      <c r="AT169" s="33"/>
      <c r="AU169" s="33"/>
      <c r="AV169" s="33"/>
      <c r="AW169" s="33"/>
      <c r="AX169" s="33"/>
      <c r="AY169" s="33"/>
    </row>
    <row r="170" spans="1:51" ht="15.75" customHeight="1" x14ac:dyDescent="0.25">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3"/>
      <c r="AN170" s="39"/>
      <c r="AO170" s="39"/>
      <c r="AP170" s="39"/>
      <c r="AQ170" s="39"/>
      <c r="AR170" s="39"/>
      <c r="AT170" s="33"/>
      <c r="AU170" s="33"/>
      <c r="AV170" s="33"/>
      <c r="AW170" s="33"/>
      <c r="AX170" s="33"/>
      <c r="AY170" s="33"/>
    </row>
    <row r="171" spans="1:51" ht="15.75" customHeight="1" x14ac:dyDescent="0.25">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3"/>
      <c r="AN171" s="39"/>
      <c r="AO171" s="39"/>
      <c r="AP171" s="39"/>
      <c r="AQ171" s="39"/>
      <c r="AR171" s="39"/>
      <c r="AT171" s="33"/>
      <c r="AU171" s="33"/>
      <c r="AV171" s="33"/>
      <c r="AW171" s="33"/>
      <c r="AX171" s="33"/>
      <c r="AY171" s="33"/>
    </row>
    <row r="172" spans="1:51" ht="15.75" customHeight="1" x14ac:dyDescent="0.25">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3"/>
      <c r="AN172" s="39"/>
      <c r="AO172" s="39"/>
      <c r="AP172" s="39"/>
      <c r="AQ172" s="39"/>
      <c r="AR172" s="39"/>
      <c r="AT172" s="33"/>
      <c r="AU172" s="33"/>
      <c r="AV172" s="33"/>
      <c r="AW172" s="33"/>
      <c r="AX172" s="33"/>
      <c r="AY172" s="33"/>
    </row>
    <row r="173" spans="1:51" ht="15.75" customHeight="1" x14ac:dyDescent="0.25">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3"/>
      <c r="AN173" s="39"/>
      <c r="AO173" s="39"/>
      <c r="AP173" s="39"/>
      <c r="AQ173" s="39"/>
      <c r="AR173" s="39"/>
      <c r="AT173" s="33"/>
      <c r="AU173" s="33"/>
      <c r="AV173" s="33"/>
      <c r="AW173" s="33"/>
      <c r="AX173" s="33"/>
      <c r="AY173" s="33"/>
    </row>
    <row r="174" spans="1:51" ht="15.75" customHeight="1" x14ac:dyDescent="0.25">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39"/>
      <c r="AI174" s="39"/>
      <c r="AJ174" s="39"/>
      <c r="AK174" s="39"/>
      <c r="AL174" s="39"/>
      <c r="AM174" s="33"/>
      <c r="AN174" s="39"/>
      <c r="AO174" s="39"/>
      <c r="AP174" s="39"/>
      <c r="AQ174" s="39"/>
      <c r="AR174" s="39"/>
      <c r="AT174" s="33"/>
      <c r="AU174" s="33"/>
      <c r="AV174" s="33"/>
      <c r="AW174" s="33"/>
      <c r="AX174" s="33"/>
      <c r="AY174" s="33"/>
    </row>
    <row r="175" spans="1:51" ht="15.75" customHeight="1" x14ac:dyDescent="0.25">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3"/>
      <c r="AN175" s="39"/>
      <c r="AO175" s="39"/>
      <c r="AP175" s="39"/>
      <c r="AQ175" s="39"/>
      <c r="AR175" s="39"/>
      <c r="AT175" s="33"/>
      <c r="AU175" s="33"/>
      <c r="AV175" s="33"/>
      <c r="AW175" s="33"/>
      <c r="AX175" s="33"/>
      <c r="AY175" s="33"/>
    </row>
    <row r="176" spans="1:51" ht="15.75" customHeight="1" x14ac:dyDescent="0.25">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39"/>
      <c r="AK176" s="39"/>
      <c r="AL176" s="39"/>
      <c r="AM176" s="33"/>
      <c r="AN176" s="39"/>
      <c r="AO176" s="39"/>
      <c r="AP176" s="39"/>
      <c r="AQ176" s="39"/>
      <c r="AR176" s="39"/>
      <c r="AT176" s="33"/>
      <c r="AU176" s="33"/>
      <c r="AV176" s="33"/>
      <c r="AW176" s="33"/>
      <c r="AX176" s="33"/>
      <c r="AY176" s="33"/>
    </row>
    <row r="177" spans="1:51" ht="15.75" customHeight="1" x14ac:dyDescent="0.25">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39"/>
      <c r="AL177" s="39"/>
      <c r="AM177" s="33"/>
      <c r="AN177" s="39"/>
      <c r="AO177" s="39"/>
      <c r="AP177" s="39"/>
      <c r="AQ177" s="39"/>
      <c r="AR177" s="39"/>
      <c r="AT177" s="33"/>
      <c r="AU177" s="33"/>
      <c r="AV177" s="33"/>
      <c r="AW177" s="33"/>
      <c r="AX177" s="33"/>
      <c r="AY177" s="33"/>
    </row>
    <row r="178" spans="1:51" ht="15.75" customHeight="1" x14ac:dyDescent="0.25">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39"/>
      <c r="AL178" s="39"/>
      <c r="AM178" s="33"/>
      <c r="AN178" s="39"/>
      <c r="AO178" s="39"/>
      <c r="AP178" s="39"/>
      <c r="AQ178" s="39"/>
      <c r="AR178" s="39"/>
      <c r="AT178" s="33"/>
      <c r="AU178" s="33"/>
      <c r="AV178" s="33"/>
      <c r="AW178" s="33"/>
      <c r="AX178" s="33"/>
      <c r="AY178" s="33"/>
    </row>
    <row r="179" spans="1:51" ht="15.75" customHeight="1" x14ac:dyDescent="0.25">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c r="AM179" s="33"/>
      <c r="AN179" s="39"/>
      <c r="AO179" s="39"/>
      <c r="AP179" s="39"/>
      <c r="AQ179" s="39"/>
      <c r="AR179" s="39"/>
      <c r="AT179" s="33"/>
      <c r="AU179" s="33"/>
      <c r="AV179" s="33"/>
      <c r="AW179" s="33"/>
      <c r="AX179" s="33"/>
      <c r="AY179" s="33"/>
    </row>
    <row r="180" spans="1:51" ht="15.75" customHeight="1" x14ac:dyDescent="0.25">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3"/>
      <c r="AN180" s="39"/>
      <c r="AO180" s="39"/>
      <c r="AP180" s="39"/>
      <c r="AQ180" s="39"/>
      <c r="AR180" s="39"/>
      <c r="AT180" s="33"/>
      <c r="AU180" s="33"/>
      <c r="AV180" s="33"/>
      <c r="AW180" s="33"/>
      <c r="AX180" s="33"/>
      <c r="AY180" s="33"/>
    </row>
    <row r="181" spans="1:51" ht="15.75" customHeight="1" x14ac:dyDescent="0.25">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3"/>
      <c r="AN181" s="39"/>
      <c r="AO181" s="39"/>
      <c r="AP181" s="39"/>
      <c r="AQ181" s="39"/>
      <c r="AR181" s="39"/>
      <c r="AT181" s="33"/>
      <c r="AU181" s="33"/>
      <c r="AV181" s="33"/>
      <c r="AW181" s="33"/>
      <c r="AX181" s="33"/>
      <c r="AY181" s="33"/>
    </row>
    <row r="182" spans="1:51" ht="15.75" customHeight="1" x14ac:dyDescent="0.25">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3"/>
      <c r="AN182" s="39"/>
      <c r="AO182" s="39"/>
      <c r="AP182" s="39"/>
      <c r="AQ182" s="39"/>
      <c r="AR182" s="39"/>
      <c r="AT182" s="33"/>
      <c r="AU182" s="33"/>
      <c r="AV182" s="33"/>
      <c r="AW182" s="33"/>
      <c r="AX182" s="33"/>
      <c r="AY182" s="33"/>
    </row>
    <row r="183" spans="1:51" ht="15.75" customHeight="1" x14ac:dyDescent="0.25">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3"/>
      <c r="AN183" s="39"/>
      <c r="AO183" s="39"/>
      <c r="AP183" s="39"/>
      <c r="AQ183" s="39"/>
      <c r="AR183" s="39"/>
      <c r="AT183" s="33"/>
      <c r="AU183" s="33"/>
      <c r="AV183" s="33"/>
      <c r="AW183" s="33"/>
      <c r="AX183" s="33"/>
      <c r="AY183" s="33"/>
    </row>
    <row r="184" spans="1:51" ht="15.75" customHeight="1" x14ac:dyDescent="0.25">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3"/>
      <c r="AN184" s="39"/>
      <c r="AO184" s="39"/>
      <c r="AP184" s="39"/>
      <c r="AQ184" s="39"/>
      <c r="AR184" s="39"/>
      <c r="AT184" s="33"/>
      <c r="AU184" s="33"/>
      <c r="AV184" s="33"/>
      <c r="AW184" s="33"/>
      <c r="AX184" s="33"/>
      <c r="AY184" s="33"/>
    </row>
    <row r="185" spans="1:51" ht="15.75" customHeight="1" x14ac:dyDescent="0.25">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c r="AH185" s="39"/>
      <c r="AI185" s="39"/>
      <c r="AJ185" s="39"/>
      <c r="AK185" s="39"/>
      <c r="AL185" s="39"/>
      <c r="AM185" s="33"/>
      <c r="AN185" s="39"/>
      <c r="AO185" s="39"/>
      <c r="AP185" s="39"/>
      <c r="AQ185" s="39"/>
      <c r="AR185" s="39"/>
      <c r="AT185" s="33"/>
      <c r="AU185" s="33"/>
      <c r="AV185" s="33"/>
      <c r="AW185" s="33"/>
      <c r="AX185" s="33"/>
      <c r="AY185" s="33"/>
    </row>
    <row r="186" spans="1:51" ht="15.75" customHeight="1" x14ac:dyDescent="0.25">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c r="AM186" s="33"/>
      <c r="AN186" s="39"/>
      <c r="AO186" s="39"/>
      <c r="AP186" s="39"/>
      <c r="AQ186" s="39"/>
      <c r="AR186" s="39"/>
      <c r="AT186" s="33"/>
      <c r="AU186" s="33"/>
      <c r="AV186" s="33"/>
      <c r="AW186" s="33"/>
      <c r="AX186" s="33"/>
      <c r="AY186" s="33"/>
    </row>
    <row r="187" spans="1:51" ht="15.75" customHeight="1" x14ac:dyDescent="0.25">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c r="AH187" s="39"/>
      <c r="AI187" s="39"/>
      <c r="AJ187" s="39"/>
      <c r="AK187" s="39"/>
      <c r="AL187" s="39"/>
      <c r="AM187" s="33"/>
      <c r="AN187" s="39"/>
      <c r="AO187" s="39"/>
      <c r="AP187" s="39"/>
      <c r="AQ187" s="39"/>
      <c r="AR187" s="39"/>
      <c r="AT187" s="33"/>
      <c r="AU187" s="33"/>
      <c r="AV187" s="33"/>
      <c r="AW187" s="33"/>
      <c r="AX187" s="33"/>
      <c r="AY187" s="33"/>
    </row>
    <row r="188" spans="1:51" ht="15.75" customHeight="1" x14ac:dyDescent="0.25">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AL188" s="39"/>
      <c r="AM188" s="33"/>
      <c r="AN188" s="39"/>
      <c r="AO188" s="39"/>
      <c r="AP188" s="39"/>
      <c r="AQ188" s="39"/>
      <c r="AR188" s="39"/>
      <c r="AT188" s="33"/>
      <c r="AU188" s="33"/>
      <c r="AV188" s="33"/>
      <c r="AW188" s="33"/>
      <c r="AX188" s="33"/>
      <c r="AY188" s="33"/>
    </row>
    <row r="189" spans="1:51" ht="15.75" customHeight="1" x14ac:dyDescent="0.25">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3"/>
      <c r="AN189" s="39"/>
      <c r="AO189" s="39"/>
      <c r="AP189" s="39"/>
      <c r="AQ189" s="39"/>
      <c r="AR189" s="39"/>
      <c r="AT189" s="33"/>
      <c r="AU189" s="33"/>
      <c r="AV189" s="33"/>
      <c r="AW189" s="33"/>
      <c r="AX189" s="33"/>
      <c r="AY189" s="33"/>
    </row>
    <row r="190" spans="1:51" ht="15.75" customHeight="1" x14ac:dyDescent="0.25">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39"/>
      <c r="AK190" s="39"/>
      <c r="AL190" s="39"/>
      <c r="AM190" s="33"/>
      <c r="AN190" s="39"/>
      <c r="AO190" s="39"/>
      <c r="AP190" s="39"/>
      <c r="AQ190" s="39"/>
      <c r="AR190" s="39"/>
      <c r="AT190" s="33"/>
      <c r="AU190" s="33"/>
      <c r="AV190" s="33"/>
      <c r="AW190" s="33"/>
      <c r="AX190" s="33"/>
      <c r="AY190" s="33"/>
    </row>
    <row r="191" spans="1:51" ht="15.75" customHeight="1" x14ac:dyDescent="0.25">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3"/>
      <c r="AN191" s="39"/>
      <c r="AO191" s="39"/>
      <c r="AP191" s="39"/>
      <c r="AQ191" s="39"/>
      <c r="AR191" s="39"/>
      <c r="AT191" s="33"/>
      <c r="AU191" s="33"/>
      <c r="AV191" s="33"/>
      <c r="AW191" s="33"/>
      <c r="AX191" s="33"/>
      <c r="AY191" s="33"/>
    </row>
    <row r="192" spans="1:51" ht="15.75" customHeight="1" x14ac:dyDescent="0.25">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9"/>
      <c r="AI192" s="39"/>
      <c r="AJ192" s="39"/>
      <c r="AK192" s="39"/>
      <c r="AL192" s="39"/>
      <c r="AM192" s="33"/>
      <c r="AN192" s="39"/>
      <c r="AO192" s="39"/>
      <c r="AP192" s="39"/>
      <c r="AQ192" s="39"/>
      <c r="AR192" s="39"/>
      <c r="AT192" s="33"/>
      <c r="AU192" s="33"/>
      <c r="AV192" s="33"/>
      <c r="AW192" s="33"/>
      <c r="AX192" s="33"/>
      <c r="AY192" s="33"/>
    </row>
    <row r="193" spans="1:51" ht="15.75" customHeight="1" x14ac:dyDescent="0.25">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39"/>
      <c r="AJ193" s="39"/>
      <c r="AK193" s="39"/>
      <c r="AL193" s="39"/>
      <c r="AM193" s="33"/>
      <c r="AN193" s="39"/>
      <c r="AO193" s="39"/>
      <c r="AP193" s="39"/>
      <c r="AQ193" s="39"/>
      <c r="AR193" s="39"/>
      <c r="AT193" s="33"/>
      <c r="AU193" s="33"/>
      <c r="AV193" s="33"/>
      <c r="AW193" s="33"/>
      <c r="AX193" s="33"/>
      <c r="AY193" s="33"/>
    </row>
    <row r="194" spans="1:51" ht="15.75" customHeight="1" x14ac:dyDescent="0.25">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9"/>
      <c r="AL194" s="39"/>
      <c r="AM194" s="33"/>
      <c r="AN194" s="39"/>
      <c r="AO194" s="39"/>
      <c r="AP194" s="39"/>
      <c r="AQ194" s="39"/>
      <c r="AR194" s="39"/>
      <c r="AT194" s="33"/>
      <c r="AU194" s="33"/>
      <c r="AV194" s="33"/>
      <c r="AW194" s="33"/>
      <c r="AX194" s="33"/>
      <c r="AY194" s="33"/>
    </row>
    <row r="195" spans="1:51" ht="15.75" customHeight="1" x14ac:dyDescent="0.25">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3"/>
      <c r="AN195" s="39"/>
      <c r="AO195" s="39"/>
      <c r="AP195" s="39"/>
      <c r="AQ195" s="39"/>
      <c r="AR195" s="39"/>
      <c r="AT195" s="33"/>
      <c r="AU195" s="33"/>
      <c r="AV195" s="33"/>
      <c r="AW195" s="33"/>
      <c r="AX195" s="33"/>
      <c r="AY195" s="33"/>
    </row>
    <row r="196" spans="1:51" ht="15.75" customHeight="1" x14ac:dyDescent="0.25">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3"/>
      <c r="AN196" s="39"/>
      <c r="AO196" s="39"/>
      <c r="AP196" s="39"/>
      <c r="AQ196" s="39"/>
      <c r="AR196" s="39"/>
      <c r="AT196" s="33"/>
      <c r="AU196" s="33"/>
      <c r="AV196" s="33"/>
      <c r="AW196" s="33"/>
      <c r="AX196" s="33"/>
      <c r="AY196" s="33"/>
    </row>
    <row r="197" spans="1:51" ht="15.75" customHeight="1" x14ac:dyDescent="0.25">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c r="AG197" s="39"/>
      <c r="AH197" s="39"/>
      <c r="AI197" s="39"/>
      <c r="AJ197" s="39"/>
      <c r="AK197" s="39"/>
      <c r="AL197" s="39"/>
      <c r="AM197" s="33"/>
      <c r="AN197" s="39"/>
      <c r="AO197" s="39"/>
      <c r="AP197" s="39"/>
      <c r="AQ197" s="39"/>
      <c r="AR197" s="39"/>
      <c r="AT197" s="33"/>
      <c r="AU197" s="33"/>
      <c r="AV197" s="33"/>
      <c r="AW197" s="33"/>
      <c r="AX197" s="33"/>
      <c r="AY197" s="33"/>
    </row>
    <row r="198" spans="1:51" ht="15.75" customHeight="1" x14ac:dyDescent="0.25">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39"/>
      <c r="AK198" s="39"/>
      <c r="AL198" s="39"/>
      <c r="AM198" s="33"/>
      <c r="AN198" s="39"/>
      <c r="AO198" s="39"/>
      <c r="AP198" s="39"/>
      <c r="AQ198" s="39"/>
      <c r="AR198" s="39"/>
      <c r="AT198" s="33"/>
      <c r="AU198" s="33"/>
      <c r="AV198" s="33"/>
      <c r="AW198" s="33"/>
      <c r="AX198" s="33"/>
      <c r="AY198" s="33"/>
    </row>
    <row r="199" spans="1:51" ht="15.75" customHeight="1" x14ac:dyDescent="0.25">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9"/>
      <c r="AI199" s="39"/>
      <c r="AJ199" s="39"/>
      <c r="AK199" s="39"/>
      <c r="AL199" s="39"/>
      <c r="AM199" s="33"/>
      <c r="AN199" s="39"/>
      <c r="AO199" s="39"/>
      <c r="AP199" s="39"/>
      <c r="AQ199" s="39"/>
      <c r="AR199" s="39"/>
      <c r="AT199" s="33"/>
      <c r="AU199" s="33"/>
      <c r="AV199" s="33"/>
      <c r="AW199" s="33"/>
      <c r="AX199" s="33"/>
      <c r="AY199" s="33"/>
    </row>
    <row r="200" spans="1:51" ht="15.75" customHeight="1" x14ac:dyDescent="0.25">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39"/>
      <c r="AJ200" s="39"/>
      <c r="AK200" s="39"/>
      <c r="AL200" s="39"/>
      <c r="AM200" s="33"/>
      <c r="AN200" s="39"/>
      <c r="AO200" s="39"/>
      <c r="AP200" s="39"/>
      <c r="AQ200" s="39"/>
      <c r="AR200" s="39"/>
      <c r="AT200" s="33"/>
      <c r="AU200" s="33"/>
      <c r="AV200" s="33"/>
      <c r="AW200" s="33"/>
      <c r="AX200" s="33"/>
      <c r="AY200" s="33"/>
    </row>
    <row r="201" spans="1:51" ht="15.75" customHeight="1" x14ac:dyDescent="0.25">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c r="AH201" s="39"/>
      <c r="AI201" s="39"/>
      <c r="AJ201" s="39"/>
      <c r="AK201" s="39"/>
      <c r="AL201" s="39"/>
      <c r="AM201" s="33"/>
      <c r="AN201" s="39"/>
      <c r="AO201" s="39"/>
      <c r="AP201" s="39"/>
      <c r="AQ201" s="39"/>
      <c r="AR201" s="39"/>
      <c r="AT201" s="33"/>
      <c r="AU201" s="33"/>
      <c r="AV201" s="33"/>
      <c r="AW201" s="33"/>
      <c r="AX201" s="33"/>
      <c r="AY201" s="33"/>
    </row>
    <row r="202" spans="1:51" ht="15.75" customHeight="1" x14ac:dyDescent="0.25">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39"/>
      <c r="AJ202" s="39"/>
      <c r="AK202" s="39"/>
      <c r="AL202" s="39"/>
      <c r="AM202" s="33"/>
      <c r="AN202" s="39"/>
      <c r="AO202" s="39"/>
      <c r="AP202" s="39"/>
      <c r="AQ202" s="39"/>
      <c r="AR202" s="39"/>
      <c r="AT202" s="33"/>
      <c r="AU202" s="33"/>
      <c r="AV202" s="33"/>
      <c r="AW202" s="33"/>
      <c r="AX202" s="33"/>
      <c r="AY202" s="33"/>
    </row>
    <row r="203" spans="1:51" ht="15.75" customHeight="1" x14ac:dyDescent="0.25">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39"/>
      <c r="AJ203" s="39"/>
      <c r="AK203" s="39"/>
      <c r="AL203" s="39"/>
      <c r="AM203" s="33"/>
      <c r="AN203" s="39"/>
      <c r="AO203" s="39"/>
      <c r="AP203" s="39"/>
      <c r="AQ203" s="39"/>
      <c r="AR203" s="39"/>
      <c r="AT203" s="33"/>
      <c r="AU203" s="33"/>
      <c r="AV203" s="33"/>
      <c r="AW203" s="33"/>
      <c r="AX203" s="33"/>
      <c r="AY203" s="33"/>
    </row>
    <row r="204" spans="1:51" ht="15.75" customHeight="1" x14ac:dyDescent="0.25">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c r="AJ204" s="39"/>
      <c r="AK204" s="39"/>
      <c r="AL204" s="39"/>
      <c r="AM204" s="33"/>
      <c r="AN204" s="39"/>
      <c r="AO204" s="39"/>
      <c r="AP204" s="39"/>
      <c r="AQ204" s="39"/>
      <c r="AR204" s="39"/>
      <c r="AT204" s="33"/>
      <c r="AU204" s="33"/>
      <c r="AV204" s="33"/>
      <c r="AW204" s="33"/>
      <c r="AX204" s="33"/>
      <c r="AY204" s="33"/>
    </row>
    <row r="205" spans="1:51" ht="15.75" customHeight="1" x14ac:dyDescent="0.25">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39"/>
      <c r="AJ205" s="39"/>
      <c r="AK205" s="39"/>
      <c r="AL205" s="39"/>
      <c r="AM205" s="33"/>
      <c r="AN205" s="39"/>
      <c r="AO205" s="39"/>
      <c r="AP205" s="39"/>
      <c r="AQ205" s="39"/>
      <c r="AR205" s="39"/>
      <c r="AT205" s="33"/>
      <c r="AU205" s="33"/>
      <c r="AV205" s="33"/>
      <c r="AW205" s="33"/>
      <c r="AX205" s="33"/>
      <c r="AY205" s="33"/>
    </row>
    <row r="206" spans="1:51" ht="15.75" customHeight="1" x14ac:dyDescent="0.25">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39"/>
      <c r="AJ206" s="39"/>
      <c r="AK206" s="39"/>
      <c r="AL206" s="39"/>
      <c r="AM206" s="33"/>
      <c r="AN206" s="39"/>
      <c r="AO206" s="39"/>
      <c r="AP206" s="39"/>
      <c r="AQ206" s="39"/>
      <c r="AR206" s="39"/>
      <c r="AT206" s="33"/>
      <c r="AU206" s="33"/>
      <c r="AV206" s="33"/>
      <c r="AW206" s="33"/>
      <c r="AX206" s="33"/>
      <c r="AY206" s="33"/>
    </row>
    <row r="207" spans="1:51" ht="15.75" customHeight="1" x14ac:dyDescent="0.25">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39"/>
      <c r="AK207" s="39"/>
      <c r="AL207" s="39"/>
      <c r="AM207" s="33"/>
      <c r="AN207" s="39"/>
      <c r="AO207" s="39"/>
      <c r="AP207" s="39"/>
      <c r="AQ207" s="39"/>
      <c r="AR207" s="39"/>
      <c r="AT207" s="33"/>
      <c r="AU207" s="33"/>
      <c r="AV207" s="33"/>
      <c r="AW207" s="33"/>
      <c r="AX207" s="33"/>
      <c r="AY207" s="33"/>
    </row>
    <row r="208" spans="1:51" ht="15.75" customHeight="1" x14ac:dyDescent="0.25">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c r="AM208" s="33"/>
      <c r="AN208" s="39"/>
      <c r="AO208" s="39"/>
      <c r="AP208" s="39"/>
      <c r="AQ208" s="39"/>
      <c r="AR208" s="39"/>
      <c r="AT208" s="33"/>
      <c r="AU208" s="33"/>
      <c r="AV208" s="33"/>
      <c r="AW208" s="33"/>
      <c r="AX208" s="33"/>
      <c r="AY208" s="33"/>
    </row>
    <row r="209" spans="1:51" ht="15.75" customHeight="1" x14ac:dyDescent="0.25">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39"/>
      <c r="AK209" s="39"/>
      <c r="AL209" s="39"/>
      <c r="AM209" s="33"/>
      <c r="AN209" s="39"/>
      <c r="AO209" s="39"/>
      <c r="AP209" s="39"/>
      <c r="AQ209" s="39"/>
      <c r="AR209" s="39"/>
      <c r="AT209" s="33"/>
      <c r="AU209" s="33"/>
      <c r="AV209" s="33"/>
      <c r="AW209" s="33"/>
      <c r="AX209" s="33"/>
      <c r="AY209" s="33"/>
    </row>
    <row r="210" spans="1:51" ht="15.75" customHeight="1" x14ac:dyDescent="0.25">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9"/>
      <c r="AI210" s="39"/>
      <c r="AJ210" s="39"/>
      <c r="AK210" s="39"/>
      <c r="AL210" s="39"/>
      <c r="AM210" s="33"/>
      <c r="AN210" s="39"/>
      <c r="AO210" s="39"/>
      <c r="AP210" s="39"/>
      <c r="AQ210" s="39"/>
      <c r="AR210" s="39"/>
      <c r="AT210" s="33"/>
      <c r="AU210" s="33"/>
      <c r="AV210" s="33"/>
      <c r="AW210" s="33"/>
      <c r="AX210" s="33"/>
      <c r="AY210" s="33"/>
    </row>
    <row r="211" spans="1:51" ht="15.75" customHeight="1" x14ac:dyDescent="0.25">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c r="AM211" s="33"/>
      <c r="AN211" s="39"/>
      <c r="AO211" s="39"/>
      <c r="AP211" s="39"/>
      <c r="AQ211" s="39"/>
      <c r="AR211" s="39"/>
      <c r="AT211" s="33"/>
      <c r="AU211" s="33"/>
      <c r="AV211" s="33"/>
      <c r="AW211" s="33"/>
      <c r="AX211" s="33"/>
      <c r="AY211" s="33"/>
    </row>
    <row r="212" spans="1:51" ht="15.75" customHeight="1" x14ac:dyDescent="0.25">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39"/>
      <c r="AK212" s="39"/>
      <c r="AL212" s="39"/>
      <c r="AM212" s="33"/>
      <c r="AN212" s="39"/>
      <c r="AO212" s="39"/>
      <c r="AP212" s="39"/>
      <c r="AQ212" s="39"/>
      <c r="AR212" s="39"/>
      <c r="AT212" s="33"/>
      <c r="AU212" s="33"/>
      <c r="AV212" s="33"/>
      <c r="AW212" s="33"/>
      <c r="AX212" s="33"/>
      <c r="AY212" s="33"/>
    </row>
    <row r="213" spans="1:51" ht="15.75" customHeight="1" x14ac:dyDescent="0.25">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c r="AM213" s="33"/>
      <c r="AN213" s="39"/>
      <c r="AO213" s="39"/>
      <c r="AP213" s="39"/>
      <c r="AQ213" s="39"/>
      <c r="AR213" s="39"/>
      <c r="AT213" s="33"/>
      <c r="AU213" s="33"/>
      <c r="AV213" s="33"/>
      <c r="AW213" s="33"/>
      <c r="AX213" s="33"/>
      <c r="AY213" s="33"/>
    </row>
    <row r="214" spans="1:51" ht="15.75" customHeight="1" x14ac:dyDescent="0.25">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3"/>
      <c r="AN214" s="39"/>
      <c r="AO214" s="39"/>
      <c r="AP214" s="39"/>
      <c r="AQ214" s="39"/>
      <c r="AR214" s="39"/>
      <c r="AT214" s="33"/>
      <c r="AU214" s="33"/>
      <c r="AV214" s="33"/>
      <c r="AW214" s="33"/>
      <c r="AX214" s="33"/>
      <c r="AY214" s="33"/>
    </row>
    <row r="215" spans="1:51" ht="15.75" customHeight="1" x14ac:dyDescent="0.25">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3"/>
      <c r="AN215" s="39"/>
      <c r="AO215" s="39"/>
      <c r="AP215" s="39"/>
      <c r="AQ215" s="39"/>
      <c r="AR215" s="39"/>
      <c r="AT215" s="33"/>
      <c r="AU215" s="33"/>
      <c r="AV215" s="33"/>
      <c r="AW215" s="33"/>
      <c r="AX215" s="33"/>
      <c r="AY215" s="33"/>
    </row>
    <row r="216" spans="1:51" ht="15.75" customHeight="1" x14ac:dyDescent="0.25">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c r="AM216" s="33"/>
      <c r="AN216" s="39"/>
      <c r="AO216" s="39"/>
      <c r="AP216" s="39"/>
      <c r="AQ216" s="39"/>
      <c r="AR216" s="39"/>
      <c r="AT216" s="33"/>
      <c r="AU216" s="33"/>
      <c r="AV216" s="33"/>
      <c r="AW216" s="33"/>
      <c r="AX216" s="33"/>
      <c r="AY216" s="33"/>
    </row>
    <row r="217" spans="1:51" ht="15.75" customHeight="1" x14ac:dyDescent="0.25">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c r="AI217" s="39"/>
      <c r="AJ217" s="39"/>
      <c r="AK217" s="39"/>
      <c r="AL217" s="39"/>
      <c r="AM217" s="33"/>
      <c r="AN217" s="39"/>
      <c r="AO217" s="39"/>
      <c r="AP217" s="39"/>
      <c r="AQ217" s="39"/>
      <c r="AR217" s="39"/>
      <c r="AT217" s="33"/>
      <c r="AU217" s="33"/>
      <c r="AV217" s="33"/>
      <c r="AW217" s="33"/>
      <c r="AX217" s="33"/>
      <c r="AY217" s="33"/>
    </row>
    <row r="218" spans="1:51" ht="15.75" customHeight="1" x14ac:dyDescent="0.25">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3"/>
      <c r="AN218" s="39"/>
      <c r="AO218" s="39"/>
      <c r="AP218" s="39"/>
      <c r="AQ218" s="39"/>
      <c r="AR218" s="39"/>
      <c r="AT218" s="33"/>
      <c r="AU218" s="33"/>
      <c r="AV218" s="33"/>
      <c r="AW218" s="33"/>
      <c r="AX218" s="33"/>
      <c r="AY218" s="33"/>
    </row>
    <row r="219" spans="1:51" ht="15.75" customHeight="1" x14ac:dyDescent="0.25">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c r="AL219" s="39"/>
      <c r="AM219" s="33"/>
      <c r="AN219" s="39"/>
      <c r="AO219" s="39"/>
      <c r="AP219" s="39"/>
      <c r="AQ219" s="39"/>
      <c r="AR219" s="39"/>
      <c r="AT219" s="33"/>
      <c r="AU219" s="33"/>
      <c r="AV219" s="33"/>
      <c r="AW219" s="33"/>
      <c r="AX219" s="33"/>
      <c r="AY219" s="33"/>
    </row>
    <row r="220" spans="1:51" ht="15.75" customHeight="1" x14ac:dyDescent="0.25">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c r="AH220" s="39"/>
      <c r="AI220" s="39"/>
      <c r="AJ220" s="39"/>
      <c r="AK220" s="39"/>
      <c r="AL220" s="39"/>
      <c r="AM220" s="33"/>
      <c r="AN220" s="39"/>
      <c r="AO220" s="39"/>
      <c r="AP220" s="39"/>
      <c r="AQ220" s="39"/>
      <c r="AR220" s="39"/>
      <c r="AT220" s="33"/>
      <c r="AU220" s="33"/>
      <c r="AV220" s="33"/>
      <c r="AW220" s="33"/>
      <c r="AX220" s="33"/>
      <c r="AY220" s="33"/>
    </row>
    <row r="221" spans="1:51" ht="15.75" customHeight="1" x14ac:dyDescent="0.25">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3"/>
      <c r="AN221" s="39"/>
      <c r="AO221" s="39"/>
      <c r="AP221" s="39"/>
      <c r="AQ221" s="39"/>
      <c r="AR221" s="39"/>
      <c r="AT221" s="33"/>
      <c r="AU221" s="33"/>
      <c r="AV221" s="33"/>
      <c r="AW221" s="33"/>
      <c r="AX221" s="33"/>
      <c r="AY221" s="33"/>
    </row>
    <row r="222" spans="1:51" ht="15.75" customHeight="1" x14ac:dyDescent="0.25">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3"/>
      <c r="AN222" s="39"/>
      <c r="AO222" s="39"/>
      <c r="AP222" s="39"/>
      <c r="AQ222" s="39"/>
      <c r="AR222" s="39"/>
      <c r="AT222" s="33"/>
      <c r="AU222" s="33"/>
      <c r="AV222" s="33"/>
      <c r="AW222" s="33"/>
      <c r="AX222" s="33"/>
      <c r="AY222" s="33"/>
    </row>
    <row r="223" spans="1:51" ht="15.75" customHeight="1" x14ac:dyDescent="0.25">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3"/>
      <c r="AN223" s="39"/>
      <c r="AO223" s="39"/>
      <c r="AP223" s="39"/>
      <c r="AQ223" s="39"/>
      <c r="AR223" s="39"/>
      <c r="AT223" s="33"/>
      <c r="AU223" s="33"/>
      <c r="AV223" s="33"/>
      <c r="AW223" s="33"/>
      <c r="AX223" s="33"/>
      <c r="AY223" s="33"/>
    </row>
    <row r="224" spans="1:51" ht="15.75" customHeight="1" x14ac:dyDescent="0.25">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3"/>
      <c r="AN224" s="39"/>
      <c r="AO224" s="39"/>
      <c r="AP224" s="39"/>
      <c r="AQ224" s="39"/>
      <c r="AR224" s="39"/>
      <c r="AT224" s="33"/>
      <c r="AU224" s="33"/>
      <c r="AV224" s="33"/>
      <c r="AW224" s="33"/>
      <c r="AX224" s="33"/>
      <c r="AY224" s="33"/>
    </row>
    <row r="225" spans="1:51" ht="15.75" customHeight="1" x14ac:dyDescent="0.25">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3"/>
      <c r="AN225" s="39"/>
      <c r="AO225" s="39"/>
      <c r="AP225" s="39"/>
      <c r="AQ225" s="39"/>
      <c r="AR225" s="39"/>
      <c r="AT225" s="33"/>
      <c r="AU225" s="33"/>
      <c r="AV225" s="33"/>
      <c r="AW225" s="33"/>
      <c r="AX225" s="33"/>
      <c r="AY225" s="33"/>
    </row>
    <row r="226" spans="1:51" ht="15.75" customHeight="1" x14ac:dyDescent="0.25">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3"/>
      <c r="AN226" s="39"/>
      <c r="AO226" s="39"/>
      <c r="AP226" s="39"/>
      <c r="AQ226" s="39"/>
      <c r="AR226" s="39"/>
      <c r="AT226" s="33"/>
      <c r="AU226" s="33"/>
      <c r="AV226" s="33"/>
      <c r="AW226" s="33"/>
      <c r="AX226" s="33"/>
      <c r="AY226" s="33"/>
    </row>
    <row r="227" spans="1:51" ht="15.75" customHeight="1" x14ac:dyDescent="0.25">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3"/>
      <c r="AN227" s="39"/>
      <c r="AO227" s="39"/>
      <c r="AP227" s="39"/>
      <c r="AQ227" s="39"/>
      <c r="AR227" s="39"/>
      <c r="AT227" s="33"/>
      <c r="AU227" s="33"/>
      <c r="AV227" s="33"/>
      <c r="AW227" s="33"/>
      <c r="AX227" s="33"/>
      <c r="AY227" s="33"/>
    </row>
    <row r="228" spans="1:51" ht="15.75" customHeight="1" x14ac:dyDescent="0.25">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3"/>
      <c r="AN228" s="39"/>
      <c r="AO228" s="39"/>
      <c r="AP228" s="39"/>
      <c r="AQ228" s="39"/>
      <c r="AR228" s="39"/>
      <c r="AT228" s="33"/>
      <c r="AU228" s="33"/>
      <c r="AV228" s="33"/>
      <c r="AW228" s="33"/>
      <c r="AX228" s="33"/>
      <c r="AY228" s="33"/>
    </row>
    <row r="229" spans="1:51" ht="15.75" customHeight="1" x14ac:dyDescent="0.25">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3"/>
      <c r="AN229" s="39"/>
      <c r="AO229" s="39"/>
      <c r="AP229" s="39"/>
      <c r="AQ229" s="39"/>
      <c r="AR229" s="39"/>
      <c r="AT229" s="33"/>
      <c r="AU229" s="33"/>
      <c r="AV229" s="33"/>
      <c r="AW229" s="33"/>
      <c r="AX229" s="33"/>
      <c r="AY229" s="33"/>
    </row>
    <row r="230" spans="1:51" ht="15.75" customHeight="1" x14ac:dyDescent="0.25">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3"/>
      <c r="AN230" s="39"/>
      <c r="AO230" s="39"/>
      <c r="AP230" s="39"/>
      <c r="AQ230" s="39"/>
      <c r="AR230" s="39"/>
      <c r="AT230" s="33"/>
      <c r="AU230" s="33"/>
      <c r="AV230" s="33"/>
      <c r="AW230" s="33"/>
      <c r="AX230" s="33"/>
      <c r="AY230" s="33"/>
    </row>
    <row r="231" spans="1:51" ht="15.75" customHeight="1" x14ac:dyDescent="0.25">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3"/>
      <c r="AN231" s="39"/>
      <c r="AO231" s="39"/>
      <c r="AP231" s="39"/>
      <c r="AQ231" s="39"/>
      <c r="AR231" s="39"/>
      <c r="AT231" s="33"/>
      <c r="AU231" s="33"/>
      <c r="AV231" s="33"/>
      <c r="AW231" s="33"/>
      <c r="AX231" s="33"/>
      <c r="AY231" s="33"/>
    </row>
    <row r="232" spans="1:51" ht="15.75" customHeight="1" x14ac:dyDescent="0.25">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3"/>
      <c r="AN232" s="39"/>
      <c r="AO232" s="39"/>
      <c r="AP232" s="39"/>
      <c r="AQ232" s="39"/>
      <c r="AR232" s="39"/>
      <c r="AT232" s="33"/>
      <c r="AU232" s="33"/>
      <c r="AV232" s="33"/>
      <c r="AW232" s="33"/>
      <c r="AX232" s="33"/>
      <c r="AY232" s="33"/>
    </row>
    <row r="233" spans="1:51" ht="15.75" customHeight="1" x14ac:dyDescent="0.25">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3"/>
      <c r="AN233" s="39"/>
      <c r="AO233" s="39"/>
      <c r="AP233" s="39"/>
      <c r="AQ233" s="39"/>
      <c r="AR233" s="39"/>
      <c r="AT233" s="33"/>
      <c r="AU233" s="33"/>
      <c r="AV233" s="33"/>
      <c r="AW233" s="33"/>
      <c r="AX233" s="33"/>
      <c r="AY233" s="33"/>
    </row>
    <row r="234" spans="1:51" ht="15.75" customHeight="1" x14ac:dyDescent="0.25">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3"/>
      <c r="AN234" s="39"/>
      <c r="AO234" s="39"/>
      <c r="AP234" s="39"/>
      <c r="AQ234" s="39"/>
      <c r="AR234" s="39"/>
      <c r="AT234" s="33"/>
      <c r="AU234" s="33"/>
      <c r="AV234" s="33"/>
      <c r="AW234" s="33"/>
      <c r="AX234" s="33"/>
      <c r="AY234" s="33"/>
    </row>
    <row r="235" spans="1:51" ht="15.75" customHeight="1" x14ac:dyDescent="0.25">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3"/>
      <c r="AN235" s="39"/>
      <c r="AO235" s="39"/>
      <c r="AP235" s="39"/>
      <c r="AQ235" s="39"/>
      <c r="AR235" s="39"/>
      <c r="AT235" s="33"/>
      <c r="AU235" s="33"/>
      <c r="AV235" s="33"/>
      <c r="AW235" s="33"/>
      <c r="AX235" s="33"/>
      <c r="AY235" s="33"/>
    </row>
    <row r="236" spans="1:51" ht="15.75" customHeight="1" x14ac:dyDescent="0.2"/>
    <row r="237" spans="1:51" ht="15.75" customHeight="1" x14ac:dyDescent="0.2"/>
    <row r="238" spans="1:51" ht="15.75" customHeight="1" x14ac:dyDescent="0.2"/>
    <row r="239" spans="1:51" ht="15.75" customHeight="1" x14ac:dyDescent="0.2"/>
    <row r="240" spans="1:51"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C18:F18"/>
    <mergeCell ref="P18:AB18"/>
    <mergeCell ref="P21:X21"/>
    <mergeCell ref="N27:P27"/>
    <mergeCell ref="A1:AJ1"/>
    <mergeCell ref="A2:AJ2"/>
    <mergeCell ref="A3:AJ3"/>
    <mergeCell ref="P5:X5"/>
    <mergeCell ref="A7:B12"/>
    <mergeCell ref="A15:B15"/>
    <mergeCell ref="L15:AB15"/>
  </mergeCells>
  <printOptions horizontalCentered="1"/>
  <pageMargins left="0.78740157480314965" right="0.19685039370078741" top="0.78740157480314965" bottom="0.19685039370078741"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000"/>
  <sheetViews>
    <sheetView showGridLines="0" workbookViewId="0"/>
  </sheetViews>
  <sheetFormatPr baseColWidth="10" defaultColWidth="12.625" defaultRowHeight="15" customHeight="1" x14ac:dyDescent="0.2"/>
  <cols>
    <col min="1" max="1" width="7.375" customWidth="1"/>
    <col min="2" max="2" width="9.5" customWidth="1"/>
    <col min="3" max="3" width="22.125" customWidth="1"/>
    <col min="4" max="4" width="3.25" customWidth="1"/>
    <col min="5" max="5" width="2.5" customWidth="1"/>
    <col min="6" max="6" width="21.75" customWidth="1"/>
    <col min="7" max="8" width="2.25" customWidth="1"/>
    <col min="9" max="9" width="18.875" customWidth="1"/>
    <col min="10" max="10" width="1.625" customWidth="1"/>
    <col min="11" max="11" width="10.75" customWidth="1"/>
    <col min="12" max="12" width="1.625" customWidth="1"/>
    <col min="13" max="13" width="19.25" customWidth="1"/>
    <col min="14" max="14" width="3.625" customWidth="1"/>
    <col min="15" max="15" width="23.125" customWidth="1"/>
    <col min="16" max="16" width="2" customWidth="1"/>
    <col min="17" max="17" width="2.5" customWidth="1"/>
    <col min="18" max="18" width="19" customWidth="1"/>
    <col min="19" max="19" width="1.375" customWidth="1"/>
    <col min="20" max="20" width="3.75" customWidth="1"/>
    <col min="21" max="21" width="28.875" customWidth="1"/>
    <col min="22" max="22" width="3.125" customWidth="1"/>
    <col min="23" max="23" width="21.5" customWidth="1"/>
    <col min="24" max="24" width="1.375" customWidth="1"/>
    <col min="25" max="25" width="23.625" customWidth="1"/>
    <col min="26" max="27" width="2" customWidth="1"/>
    <col min="28" max="28" width="20.875" customWidth="1"/>
    <col min="29" max="29" width="2" customWidth="1"/>
    <col min="30" max="30" width="15.125" customWidth="1"/>
    <col min="31" max="31" width="2.875" customWidth="1"/>
    <col min="32" max="32" width="14.625" customWidth="1"/>
    <col min="33" max="33" width="2.875" customWidth="1"/>
    <col min="34" max="34" width="15.375" customWidth="1"/>
    <col min="35" max="35" width="2" customWidth="1"/>
    <col min="36" max="36" width="13.375" customWidth="1"/>
    <col min="37" max="37" width="2" customWidth="1"/>
    <col min="38" max="38" width="17.625" customWidth="1"/>
    <col min="39" max="39" width="1.75" customWidth="1"/>
    <col min="40" max="40" width="13.625" customWidth="1"/>
  </cols>
  <sheetData>
    <row r="1" spans="1:41" ht="21" x14ac:dyDescent="0.35">
      <c r="A1" s="340" t="s">
        <v>106</v>
      </c>
      <c r="B1" s="296"/>
      <c r="C1" s="296"/>
      <c r="D1" s="296"/>
      <c r="E1" s="296"/>
      <c r="F1" s="296"/>
      <c r="G1" s="296"/>
      <c r="H1" s="296"/>
      <c r="I1" s="296"/>
      <c r="J1" s="296"/>
      <c r="K1" s="296"/>
      <c r="L1" s="296"/>
      <c r="M1" s="296"/>
      <c r="N1" s="296"/>
      <c r="O1" s="296"/>
      <c r="P1" s="296"/>
      <c r="Q1" s="296"/>
      <c r="R1" s="296"/>
      <c r="S1" s="296"/>
      <c r="T1" s="296"/>
      <c r="U1" s="296"/>
      <c r="V1" s="296"/>
      <c r="W1" s="296"/>
      <c r="X1" s="296"/>
      <c r="Y1" s="296"/>
      <c r="Z1" s="32"/>
      <c r="AA1" s="32"/>
      <c r="AB1" s="32"/>
      <c r="AC1" s="32"/>
      <c r="AD1" s="32"/>
      <c r="AE1" s="32"/>
      <c r="AF1" s="32"/>
      <c r="AG1" s="32"/>
      <c r="AH1" s="32"/>
      <c r="AI1" s="32"/>
      <c r="AJ1" s="32"/>
      <c r="AK1" s="33"/>
      <c r="AL1" s="33"/>
      <c r="AM1" s="33"/>
      <c r="AN1" s="33"/>
    </row>
    <row r="2" spans="1:41" ht="15.75" x14ac:dyDescent="0.25">
      <c r="A2" s="341" t="s">
        <v>107</v>
      </c>
      <c r="B2" s="296"/>
      <c r="C2" s="296"/>
      <c r="D2" s="296"/>
      <c r="E2" s="296"/>
      <c r="F2" s="296"/>
      <c r="G2" s="296"/>
      <c r="H2" s="296"/>
      <c r="I2" s="296"/>
      <c r="J2" s="296"/>
      <c r="K2" s="296"/>
      <c r="L2" s="296"/>
      <c r="M2" s="296"/>
      <c r="N2" s="296"/>
      <c r="O2" s="296"/>
      <c r="P2" s="296"/>
      <c r="Q2" s="296"/>
      <c r="R2" s="296"/>
      <c r="S2" s="296"/>
      <c r="T2" s="296"/>
      <c r="U2" s="296"/>
      <c r="V2" s="296"/>
      <c r="W2" s="296"/>
      <c r="X2" s="296"/>
      <c r="Y2" s="296"/>
      <c r="Z2" s="34"/>
      <c r="AA2" s="34"/>
      <c r="AB2" s="34"/>
      <c r="AC2" s="34"/>
      <c r="AD2" s="34"/>
      <c r="AE2" s="34"/>
      <c r="AF2" s="34"/>
      <c r="AG2" s="34"/>
      <c r="AH2" s="34"/>
      <c r="AI2" s="34"/>
      <c r="AJ2" s="34"/>
      <c r="AK2" s="33"/>
      <c r="AL2" s="33"/>
      <c r="AM2" s="33"/>
      <c r="AN2" s="33"/>
    </row>
    <row r="3" spans="1:41" ht="15.75" x14ac:dyDescent="0.25">
      <c r="A3" s="342" t="str">
        <f>'1. Def. Prob.'!B6</f>
        <v>Asistencia social</v>
      </c>
      <c r="B3" s="296"/>
      <c r="C3" s="296"/>
      <c r="D3" s="296"/>
      <c r="E3" s="296"/>
      <c r="F3" s="296"/>
      <c r="G3" s="296"/>
      <c r="H3" s="296"/>
      <c r="I3" s="296"/>
      <c r="J3" s="296"/>
      <c r="K3" s="296"/>
      <c r="L3" s="296"/>
      <c r="M3" s="296"/>
      <c r="N3" s="296"/>
      <c r="O3" s="296"/>
      <c r="P3" s="296"/>
      <c r="Q3" s="296"/>
      <c r="R3" s="296"/>
      <c r="S3" s="296"/>
      <c r="T3" s="296"/>
      <c r="U3" s="296"/>
      <c r="V3" s="296"/>
      <c r="W3" s="296"/>
      <c r="X3" s="296"/>
      <c r="Y3" s="296"/>
      <c r="Z3" s="36"/>
      <c r="AA3" s="36"/>
      <c r="AB3" s="36"/>
      <c r="AC3" s="36"/>
      <c r="AD3" s="36"/>
      <c r="AE3" s="36"/>
      <c r="AF3" s="36"/>
      <c r="AG3" s="36"/>
      <c r="AH3" s="36"/>
      <c r="AI3" s="36"/>
      <c r="AJ3" s="36"/>
      <c r="AK3" s="33"/>
      <c r="AL3" s="33"/>
      <c r="AM3" s="33"/>
      <c r="AN3" s="33"/>
    </row>
    <row r="4" spans="1:41" ht="15" customHeight="1" x14ac:dyDescent="0.3">
      <c r="A4" s="343"/>
      <c r="B4" s="296"/>
      <c r="C4" s="39"/>
      <c r="D4" s="39"/>
      <c r="E4" s="39"/>
      <c r="F4" s="39"/>
      <c r="G4" s="39"/>
      <c r="H4" s="39"/>
      <c r="I4" s="39"/>
      <c r="J4" s="39"/>
      <c r="K4" s="39"/>
      <c r="L4" s="39"/>
      <c r="M4" s="39"/>
      <c r="N4" s="39"/>
      <c r="O4" s="39"/>
      <c r="P4" s="39"/>
      <c r="Q4" s="45"/>
      <c r="R4" s="46"/>
      <c r="S4" s="46"/>
      <c r="T4" s="46"/>
      <c r="U4" s="46"/>
      <c r="V4" s="46"/>
      <c r="W4" s="46"/>
      <c r="X4" s="46"/>
      <c r="Y4" s="46"/>
      <c r="Z4" s="46"/>
      <c r="AA4" s="46"/>
      <c r="AB4" s="47"/>
      <c r="AC4" s="47"/>
      <c r="AD4" s="47"/>
      <c r="AE4" s="47"/>
      <c r="AF4" s="47"/>
      <c r="AG4" s="47"/>
      <c r="AH4" s="33"/>
      <c r="AI4" s="33"/>
      <c r="AJ4" s="33"/>
      <c r="AK4" s="33"/>
      <c r="AL4" s="33"/>
      <c r="AM4" s="33"/>
      <c r="AN4" s="33"/>
      <c r="AO4" s="39"/>
    </row>
    <row r="5" spans="1:41" x14ac:dyDescent="0.25">
      <c r="A5" s="296"/>
      <c r="B5" s="296"/>
      <c r="C5" s="39"/>
      <c r="D5" s="39"/>
      <c r="E5" s="39"/>
      <c r="F5" s="33"/>
      <c r="G5" s="39"/>
      <c r="H5" s="39"/>
      <c r="I5" s="33"/>
      <c r="J5" s="39"/>
      <c r="K5" s="39"/>
      <c r="L5" s="50"/>
      <c r="M5" s="50"/>
      <c r="N5" s="33"/>
      <c r="O5" s="54"/>
      <c r="P5" s="54"/>
      <c r="Q5" s="33"/>
      <c r="R5" s="39"/>
      <c r="S5" s="33"/>
      <c r="T5" s="33"/>
      <c r="U5" s="54"/>
      <c r="V5" s="33"/>
      <c r="W5" s="39"/>
      <c r="X5" s="33"/>
      <c r="Y5" s="33"/>
      <c r="Z5" s="33"/>
      <c r="AA5" s="33"/>
      <c r="AB5" s="33"/>
      <c r="AC5" s="33"/>
      <c r="AD5" s="46"/>
      <c r="AE5" s="46"/>
      <c r="AF5" s="46"/>
      <c r="AG5" s="46"/>
      <c r="AH5" s="33"/>
      <c r="AI5" s="33"/>
      <c r="AJ5" s="33"/>
      <c r="AK5" s="33"/>
      <c r="AL5" s="33"/>
      <c r="AM5" s="33"/>
      <c r="AN5" s="33"/>
      <c r="AO5" s="39"/>
    </row>
    <row r="6" spans="1:41" x14ac:dyDescent="0.25">
      <c r="A6" s="296"/>
      <c r="B6" s="296"/>
      <c r="C6" s="39"/>
      <c r="D6" s="39"/>
      <c r="E6" s="39"/>
      <c r="F6" s="33"/>
      <c r="G6" s="39"/>
      <c r="H6" s="39"/>
      <c r="I6" s="33"/>
      <c r="J6" s="39"/>
      <c r="K6" s="39"/>
      <c r="L6" s="50"/>
      <c r="M6" s="50"/>
      <c r="N6" s="33"/>
      <c r="O6" s="54"/>
      <c r="P6" s="54"/>
      <c r="Q6" s="33"/>
      <c r="R6" s="39"/>
      <c r="S6" s="33"/>
      <c r="T6" s="33"/>
      <c r="U6" s="54"/>
      <c r="V6" s="33"/>
      <c r="W6" s="39"/>
      <c r="X6" s="33"/>
      <c r="Y6" s="33"/>
      <c r="Z6" s="33"/>
      <c r="AA6" s="33"/>
      <c r="AB6" s="33"/>
      <c r="AC6" s="33"/>
      <c r="AD6" s="46"/>
      <c r="AE6" s="46"/>
      <c r="AF6" s="46"/>
      <c r="AG6" s="46"/>
      <c r="AH6" s="33"/>
      <c r="AI6" s="33"/>
      <c r="AJ6" s="33"/>
      <c r="AK6" s="33"/>
      <c r="AL6" s="33"/>
      <c r="AM6" s="33"/>
      <c r="AN6" s="33"/>
      <c r="AO6" s="39"/>
    </row>
    <row r="7" spans="1:41" ht="14.25" customHeight="1" x14ac:dyDescent="0.25">
      <c r="A7" s="296"/>
      <c r="B7" s="296"/>
      <c r="C7" s="39"/>
      <c r="D7" s="39"/>
      <c r="E7" s="39"/>
      <c r="F7" s="39"/>
      <c r="G7" s="39"/>
      <c r="H7" s="39"/>
      <c r="I7" s="39"/>
      <c r="J7" s="39"/>
      <c r="K7" s="33"/>
      <c r="L7" s="50"/>
      <c r="M7" s="50"/>
      <c r="N7" s="33"/>
      <c r="O7" s="33"/>
      <c r="P7" s="33"/>
      <c r="Q7" s="33"/>
      <c r="R7" s="50"/>
      <c r="S7" s="33"/>
      <c r="T7" s="33"/>
      <c r="U7" s="33"/>
      <c r="V7" s="33"/>
      <c r="W7" s="33"/>
      <c r="X7" s="33"/>
      <c r="Y7" s="50"/>
      <c r="Z7" s="33"/>
      <c r="AA7" s="33"/>
      <c r="AB7" s="33"/>
      <c r="AC7" s="33"/>
      <c r="AD7" s="50"/>
      <c r="AE7" s="50"/>
      <c r="AF7" s="50"/>
      <c r="AG7" s="50"/>
      <c r="AH7" s="33"/>
      <c r="AI7" s="33"/>
      <c r="AJ7" s="33"/>
      <c r="AK7" s="33"/>
      <c r="AL7" s="33"/>
      <c r="AM7" s="33"/>
      <c r="AN7" s="33"/>
      <c r="AO7" s="39"/>
    </row>
    <row r="8" spans="1:41" ht="12" customHeight="1" x14ac:dyDescent="0.25">
      <c r="A8" s="296"/>
      <c r="B8" s="296"/>
      <c r="C8" s="39"/>
      <c r="D8" s="39"/>
      <c r="E8" s="39"/>
      <c r="F8" s="39"/>
      <c r="G8" s="39"/>
      <c r="H8" s="39"/>
      <c r="I8" s="39"/>
      <c r="J8" s="39"/>
      <c r="K8" s="33"/>
      <c r="L8" s="50"/>
      <c r="M8" s="50"/>
      <c r="N8" s="33"/>
      <c r="O8" s="33"/>
      <c r="P8" s="33"/>
      <c r="Q8" s="33"/>
      <c r="R8" s="50"/>
      <c r="S8" s="33"/>
      <c r="T8" s="33"/>
      <c r="U8" s="33"/>
      <c r="V8" s="33"/>
      <c r="W8" s="33"/>
      <c r="X8" s="33"/>
      <c r="Y8" s="50"/>
      <c r="Z8" s="33"/>
      <c r="AA8" s="33"/>
      <c r="AB8" s="33"/>
      <c r="AC8" s="33"/>
      <c r="AD8" s="33"/>
      <c r="AE8" s="33"/>
      <c r="AF8" s="33"/>
      <c r="AG8" s="33"/>
      <c r="AH8" s="33"/>
      <c r="AI8" s="33"/>
      <c r="AJ8" s="33"/>
      <c r="AK8" s="33"/>
      <c r="AL8" s="33"/>
      <c r="AM8" s="33"/>
      <c r="AN8" s="33"/>
      <c r="AO8" s="39"/>
    </row>
    <row r="9" spans="1:41" x14ac:dyDescent="0.2">
      <c r="A9" s="296"/>
      <c r="B9" s="296"/>
      <c r="C9" s="46"/>
      <c r="D9" s="46"/>
      <c r="E9" s="46"/>
      <c r="F9" s="33"/>
      <c r="G9" s="46"/>
      <c r="H9" s="46"/>
      <c r="I9" s="33"/>
      <c r="J9" s="46"/>
      <c r="K9" s="46"/>
      <c r="L9" s="46"/>
      <c r="M9" s="46"/>
      <c r="N9" s="33"/>
      <c r="O9" s="33"/>
      <c r="P9" s="33"/>
      <c r="Q9" s="33"/>
      <c r="R9" s="46"/>
      <c r="S9" s="33"/>
      <c r="T9" s="33"/>
      <c r="U9" s="33"/>
      <c r="V9" s="33"/>
      <c r="W9" s="46"/>
      <c r="X9" s="33"/>
      <c r="Y9" s="46"/>
      <c r="Z9" s="46"/>
      <c r="AA9" s="46"/>
      <c r="AB9" s="46"/>
      <c r="AC9" s="33"/>
      <c r="AD9" s="46"/>
      <c r="AE9" s="46"/>
      <c r="AF9" s="46"/>
      <c r="AG9" s="46"/>
      <c r="AH9" s="46"/>
      <c r="AI9" s="33"/>
      <c r="AJ9" s="46"/>
      <c r="AK9" s="33"/>
      <c r="AL9" s="33"/>
      <c r="AM9" s="33"/>
      <c r="AN9" s="33"/>
      <c r="AO9" s="46"/>
    </row>
    <row r="10" spans="1:41" ht="12.75" customHeight="1" x14ac:dyDescent="0.25">
      <c r="A10" s="296"/>
      <c r="B10" s="296"/>
      <c r="F10" s="17"/>
      <c r="G10" s="17"/>
      <c r="H10" s="17"/>
      <c r="I10" s="33"/>
      <c r="J10" s="33"/>
      <c r="K10" s="33"/>
      <c r="L10" s="54"/>
      <c r="M10" s="54"/>
      <c r="N10" s="54"/>
      <c r="O10" s="54"/>
      <c r="P10" s="54"/>
      <c r="Q10" s="54"/>
      <c r="R10" s="54"/>
      <c r="S10" s="54"/>
      <c r="T10" s="54"/>
      <c r="U10" s="54"/>
      <c r="V10" s="54"/>
      <c r="W10" s="54"/>
      <c r="X10" s="54"/>
      <c r="Y10" s="54"/>
      <c r="Z10" s="54"/>
      <c r="AA10" s="54"/>
      <c r="AB10" s="54"/>
      <c r="AC10" s="54"/>
      <c r="AD10" s="39"/>
      <c r="AE10" s="54"/>
      <c r="AF10" s="54"/>
      <c r="AG10" s="54"/>
      <c r="AH10" s="33"/>
      <c r="AI10" s="33"/>
      <c r="AJ10" s="33"/>
      <c r="AK10" s="33"/>
      <c r="AL10" s="33"/>
      <c r="AM10" s="33"/>
      <c r="AN10" s="33"/>
    </row>
    <row r="11" spans="1:41" ht="57.75" customHeight="1" x14ac:dyDescent="0.25">
      <c r="A11" s="39"/>
      <c r="B11" s="39"/>
      <c r="C11" s="39"/>
      <c r="D11" s="39"/>
      <c r="E11" s="39"/>
      <c r="F11" s="39"/>
      <c r="G11" s="39"/>
      <c r="H11" s="39"/>
      <c r="I11" s="39"/>
      <c r="J11" s="39"/>
      <c r="K11" s="39"/>
      <c r="L11" s="39"/>
      <c r="M11" s="39"/>
      <c r="N11" s="105"/>
      <c r="O11" s="39"/>
      <c r="P11" s="39"/>
      <c r="Q11" s="39"/>
      <c r="R11" s="39"/>
      <c r="S11" s="39"/>
      <c r="T11" s="39"/>
      <c r="U11" s="39"/>
      <c r="V11" s="39"/>
      <c r="W11" s="39"/>
      <c r="X11" s="39"/>
      <c r="Y11" s="39"/>
      <c r="Z11" s="39"/>
      <c r="AA11" s="39"/>
      <c r="AB11" s="39"/>
      <c r="AC11" s="39"/>
      <c r="AD11" s="39"/>
      <c r="AE11" s="39"/>
      <c r="AF11" s="39"/>
      <c r="AG11" s="39"/>
      <c r="AH11" s="33"/>
      <c r="AI11" s="33"/>
      <c r="AJ11" s="33"/>
      <c r="AK11" s="33"/>
      <c r="AL11" s="33"/>
      <c r="AM11" s="33"/>
      <c r="AN11" s="33"/>
    </row>
    <row r="12" spans="1:41" ht="60" customHeight="1" x14ac:dyDescent="0.25">
      <c r="A12" s="344" t="s">
        <v>127</v>
      </c>
      <c r="B12" s="280"/>
      <c r="C12" s="68"/>
      <c r="D12" s="68"/>
      <c r="E12" s="68"/>
      <c r="F12" s="68"/>
      <c r="G12" s="68"/>
      <c r="H12" s="68"/>
      <c r="I12" s="346"/>
      <c r="J12" s="279"/>
      <c r="K12" s="279"/>
      <c r="L12" s="279"/>
      <c r="M12" s="279"/>
      <c r="N12" s="279"/>
      <c r="O12" s="279"/>
      <c r="P12" s="279"/>
      <c r="Q12" s="279"/>
      <c r="R12" s="279"/>
      <c r="S12" s="279"/>
      <c r="T12" s="280"/>
      <c r="U12" s="70"/>
      <c r="V12" s="70"/>
      <c r="W12" s="70"/>
      <c r="X12" s="70"/>
      <c r="Y12" s="70"/>
      <c r="Z12" s="70"/>
      <c r="AA12" s="70"/>
      <c r="AB12" s="70"/>
      <c r="AC12" s="70"/>
      <c r="AD12" s="70"/>
      <c r="AE12" s="70"/>
      <c r="AF12" s="70"/>
      <c r="AG12" s="70"/>
      <c r="AH12" s="70"/>
      <c r="AI12" s="70"/>
      <c r="AJ12" s="70"/>
      <c r="AK12" s="33"/>
      <c r="AL12" s="33"/>
      <c r="AM12" s="33"/>
      <c r="AN12" s="71"/>
    </row>
    <row r="13" spans="1:41" ht="10.5" customHeight="1" x14ac:dyDescent="0.25">
      <c r="A13" s="4"/>
      <c r="B13" s="4"/>
      <c r="C13" s="4"/>
      <c r="D13" s="4"/>
      <c r="E13" s="4"/>
      <c r="F13" s="4"/>
      <c r="G13" s="4"/>
      <c r="H13" s="4"/>
      <c r="I13" s="39"/>
      <c r="J13" s="39"/>
      <c r="K13" s="39"/>
      <c r="L13" s="39"/>
      <c r="M13" s="39"/>
      <c r="N13" s="106"/>
      <c r="O13" s="39"/>
      <c r="P13" s="39"/>
      <c r="Q13" s="72"/>
      <c r="R13" s="72"/>
      <c r="S13" s="72"/>
      <c r="T13" s="72"/>
      <c r="U13" s="72"/>
      <c r="V13" s="72"/>
      <c r="W13" s="72"/>
      <c r="X13" s="72"/>
      <c r="Y13" s="72"/>
      <c r="Z13" s="72"/>
      <c r="AA13" s="72"/>
      <c r="AB13" s="72"/>
      <c r="AC13" s="72"/>
      <c r="AD13" s="73"/>
      <c r="AE13" s="72"/>
      <c r="AF13" s="72"/>
      <c r="AG13" s="72"/>
      <c r="AH13" s="33"/>
      <c r="AI13" s="33"/>
      <c r="AJ13" s="33"/>
      <c r="AK13" s="33"/>
      <c r="AL13" s="33"/>
      <c r="AM13" s="33"/>
      <c r="AN13" s="33"/>
    </row>
    <row r="14" spans="1:41" ht="15" customHeight="1" x14ac:dyDescent="0.25">
      <c r="A14" s="4"/>
      <c r="B14" s="4"/>
      <c r="C14" s="4"/>
      <c r="D14" s="4"/>
      <c r="E14" s="4"/>
      <c r="F14" s="4"/>
      <c r="G14" s="4"/>
      <c r="H14" s="4"/>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3"/>
      <c r="AI14" s="33"/>
      <c r="AJ14" s="33"/>
      <c r="AK14" s="33"/>
      <c r="AL14" s="33"/>
      <c r="AM14" s="33"/>
      <c r="AN14" s="33"/>
      <c r="AO14" s="17"/>
    </row>
    <row r="15" spans="1:41" ht="45" x14ac:dyDescent="0.25">
      <c r="A15" s="39"/>
      <c r="B15" s="39"/>
      <c r="C15" s="48" t="s">
        <v>187</v>
      </c>
      <c r="D15" s="33"/>
      <c r="E15" s="33"/>
      <c r="F15" s="33"/>
      <c r="G15" s="33"/>
      <c r="H15" s="33"/>
      <c r="I15" s="48" t="s">
        <v>188</v>
      </c>
      <c r="J15" s="33"/>
      <c r="K15" s="33"/>
      <c r="L15" s="33"/>
      <c r="M15" s="48" t="s">
        <v>189</v>
      </c>
      <c r="N15" s="33"/>
      <c r="O15" s="64"/>
      <c r="P15" s="64"/>
      <c r="Q15" s="64"/>
      <c r="R15" s="107" t="s">
        <v>190</v>
      </c>
      <c r="S15" s="64"/>
      <c r="T15" s="64"/>
      <c r="U15" s="107" t="s">
        <v>191</v>
      </c>
      <c r="V15" s="77"/>
      <c r="W15" s="107" t="s">
        <v>192</v>
      </c>
      <c r="X15" s="64"/>
      <c r="Y15" s="64"/>
      <c r="Z15" s="63"/>
      <c r="AA15" s="63"/>
      <c r="AB15" s="63"/>
      <c r="AG15" s="33"/>
      <c r="AH15" s="108"/>
      <c r="AO15" s="17"/>
    </row>
    <row r="16" spans="1:41" x14ac:dyDescent="0.2">
      <c r="A16" s="109"/>
      <c r="B16" s="109"/>
      <c r="C16" s="89"/>
      <c r="D16" s="89"/>
      <c r="E16" s="89"/>
      <c r="F16" s="64"/>
      <c r="G16" s="33"/>
      <c r="H16" s="33"/>
      <c r="I16" s="33"/>
      <c r="J16" s="33"/>
      <c r="K16" s="64"/>
      <c r="L16" s="64"/>
      <c r="M16" s="63"/>
      <c r="N16" s="33"/>
      <c r="O16" s="63"/>
      <c r="P16" s="64"/>
      <c r="Q16" s="64"/>
      <c r="R16" s="64"/>
      <c r="S16" s="64"/>
      <c r="T16" s="64"/>
      <c r="U16" s="110"/>
      <c r="V16" s="33"/>
      <c r="W16" s="64"/>
      <c r="X16" s="64"/>
      <c r="Y16" s="64"/>
      <c r="Z16" s="63"/>
      <c r="AA16" s="63"/>
      <c r="AB16" s="63"/>
      <c r="AG16" s="33"/>
      <c r="AH16" s="108"/>
      <c r="AO16" s="17"/>
    </row>
    <row r="17" spans="1:41" ht="45" x14ac:dyDescent="0.2">
      <c r="A17" s="109"/>
      <c r="B17" s="109"/>
      <c r="C17" s="48" t="s">
        <v>193</v>
      </c>
      <c r="D17" s="89"/>
      <c r="E17" s="89"/>
      <c r="F17" s="91" t="s">
        <v>194</v>
      </c>
      <c r="G17" s="33"/>
      <c r="H17" s="33"/>
      <c r="I17" s="91" t="s">
        <v>195</v>
      </c>
      <c r="J17" s="33"/>
      <c r="K17" s="107" t="s">
        <v>196</v>
      </c>
      <c r="L17" s="64"/>
      <c r="M17" s="111" t="s">
        <v>197</v>
      </c>
      <c r="N17" s="33"/>
      <c r="O17" s="48" t="s">
        <v>198</v>
      </c>
      <c r="P17" s="64"/>
      <c r="Q17" s="64"/>
      <c r="R17" s="64"/>
      <c r="S17" s="64"/>
      <c r="T17" s="64"/>
      <c r="U17" s="107" t="s">
        <v>199</v>
      </c>
      <c r="V17" s="33"/>
      <c r="W17" s="48" t="s">
        <v>200</v>
      </c>
      <c r="X17" s="64"/>
      <c r="Y17" s="48" t="s">
        <v>201</v>
      </c>
      <c r="Z17" s="63"/>
      <c r="AA17" s="63"/>
      <c r="AB17" s="63"/>
      <c r="AG17" s="33"/>
      <c r="AH17" s="108"/>
      <c r="AO17" s="17"/>
    </row>
    <row r="18" spans="1:41" ht="30" x14ac:dyDescent="0.2">
      <c r="A18" s="109"/>
      <c r="B18" s="109"/>
      <c r="C18" s="63"/>
      <c r="D18" s="89"/>
      <c r="E18" s="89"/>
      <c r="F18" s="63"/>
      <c r="G18" s="33"/>
      <c r="H18" s="33"/>
      <c r="I18" s="63"/>
      <c r="J18" s="33"/>
      <c r="K18" s="64"/>
      <c r="L18" s="64"/>
      <c r="M18" s="63"/>
      <c r="N18" s="77"/>
      <c r="O18" s="48" t="s">
        <v>202</v>
      </c>
      <c r="P18" s="64"/>
      <c r="Q18" s="64"/>
      <c r="R18" s="48" t="s">
        <v>203</v>
      </c>
      <c r="S18" s="64"/>
      <c r="T18" s="64"/>
      <c r="U18" s="63"/>
      <c r="V18" s="33"/>
      <c r="W18" s="64"/>
      <c r="X18" s="64"/>
      <c r="Y18" s="64"/>
      <c r="Z18" s="63"/>
      <c r="AA18" s="63"/>
      <c r="AB18" s="63"/>
      <c r="AG18" s="33"/>
      <c r="AH18" s="108"/>
      <c r="AO18" s="17"/>
    </row>
    <row r="19" spans="1:41" ht="75" x14ac:dyDescent="0.2">
      <c r="A19" s="109"/>
      <c r="B19" s="109"/>
      <c r="C19" s="48" t="s">
        <v>204</v>
      </c>
      <c r="D19" s="89"/>
      <c r="E19" s="89"/>
      <c r="F19" s="48" t="s">
        <v>205</v>
      </c>
      <c r="G19" s="33"/>
      <c r="H19" s="33"/>
      <c r="I19" s="48" t="s">
        <v>206</v>
      </c>
      <c r="J19" s="33"/>
      <c r="K19" s="63"/>
      <c r="L19" s="64"/>
      <c r="M19" s="107" t="s">
        <v>207</v>
      </c>
      <c r="N19" s="64"/>
      <c r="O19" s="91" t="s">
        <v>208</v>
      </c>
      <c r="P19" s="33"/>
      <c r="Q19" s="33"/>
      <c r="R19" s="48" t="s">
        <v>209</v>
      </c>
      <c r="S19" s="64"/>
      <c r="T19" s="64"/>
      <c r="U19" s="107" t="s">
        <v>210</v>
      </c>
      <c r="V19" s="33"/>
      <c r="W19" s="338" t="s">
        <v>211</v>
      </c>
      <c r="X19" s="272"/>
      <c r="Y19" s="339"/>
      <c r="Z19" s="63"/>
      <c r="AA19" s="63"/>
      <c r="AB19" s="63"/>
      <c r="AG19" s="33"/>
      <c r="AH19" s="108"/>
      <c r="AO19" s="17"/>
    </row>
    <row r="20" spans="1:41" x14ac:dyDescent="0.2">
      <c r="A20" s="109"/>
      <c r="B20" s="109"/>
      <c r="C20" s="63"/>
      <c r="D20" s="89"/>
      <c r="E20" s="89"/>
      <c r="F20" s="63"/>
      <c r="G20" s="33"/>
      <c r="H20" s="33"/>
      <c r="I20" s="63"/>
      <c r="J20" s="33"/>
      <c r="K20" s="63"/>
      <c r="L20" s="64"/>
      <c r="M20" s="63"/>
      <c r="N20" s="64"/>
      <c r="O20" s="107" t="s">
        <v>212</v>
      </c>
      <c r="P20" s="33"/>
      <c r="Q20" s="33"/>
      <c r="R20" s="48" t="s">
        <v>213</v>
      </c>
      <c r="S20" s="64"/>
      <c r="T20" s="64"/>
      <c r="U20" s="63"/>
      <c r="V20" s="33"/>
      <c r="W20" s="64"/>
      <c r="X20" s="64"/>
      <c r="Y20" s="64"/>
      <c r="Z20" s="63"/>
      <c r="AA20" s="63"/>
      <c r="AB20" s="63"/>
      <c r="AG20" s="33"/>
      <c r="AH20" s="108"/>
      <c r="AO20" s="17"/>
    </row>
    <row r="21" spans="1:41" ht="15.75" customHeight="1" x14ac:dyDescent="0.2">
      <c r="A21" s="109"/>
      <c r="C21" s="48" t="s">
        <v>214</v>
      </c>
      <c r="D21" s="89"/>
      <c r="E21" s="89"/>
      <c r="F21" s="48" t="s">
        <v>215</v>
      </c>
      <c r="G21" s="33"/>
      <c r="H21" s="33"/>
      <c r="I21" s="48" t="s">
        <v>216</v>
      </c>
      <c r="J21" s="33"/>
      <c r="K21" s="63"/>
      <c r="L21" s="64"/>
      <c r="M21" s="107" t="s">
        <v>217</v>
      </c>
      <c r="N21" s="33"/>
      <c r="O21" s="111" t="s">
        <v>218</v>
      </c>
      <c r="P21" s="33"/>
      <c r="Q21" s="33"/>
      <c r="R21" s="48" t="s">
        <v>219</v>
      </c>
      <c r="S21" s="64"/>
      <c r="T21" s="64"/>
      <c r="U21" s="107" t="s">
        <v>174</v>
      </c>
      <c r="V21" s="33"/>
      <c r="W21" s="63"/>
      <c r="X21" s="64"/>
      <c r="Y21" s="64"/>
      <c r="Z21" s="63"/>
      <c r="AA21" s="63"/>
      <c r="AB21" s="63"/>
      <c r="AG21" s="33"/>
      <c r="AH21" s="108"/>
      <c r="AO21" s="17"/>
    </row>
    <row r="22" spans="1:41" ht="30" customHeight="1" x14ac:dyDescent="0.25">
      <c r="A22" s="39"/>
      <c r="B22" s="39"/>
      <c r="C22" s="63"/>
      <c r="D22" s="33"/>
      <c r="E22" s="33"/>
      <c r="F22" s="63"/>
      <c r="G22" s="33"/>
      <c r="H22" s="33"/>
      <c r="I22" s="63"/>
      <c r="J22" s="33"/>
      <c r="K22" s="63"/>
      <c r="L22" s="64"/>
      <c r="M22" s="63"/>
      <c r="N22" s="33"/>
      <c r="O22" s="111" t="s">
        <v>220</v>
      </c>
      <c r="P22" s="33"/>
      <c r="Q22" s="33"/>
      <c r="R22" s="49" t="s">
        <v>221</v>
      </c>
      <c r="S22" s="64"/>
      <c r="T22" s="64"/>
      <c r="U22" s="64"/>
      <c r="V22" s="33"/>
      <c r="W22" s="33"/>
      <c r="X22" s="64"/>
      <c r="Y22" s="64"/>
      <c r="Z22" s="63"/>
      <c r="AA22" s="63"/>
      <c r="AB22" s="63"/>
      <c r="AG22" s="33"/>
      <c r="AH22" s="108"/>
      <c r="AO22" s="17"/>
    </row>
    <row r="23" spans="1:41" ht="15.75" customHeight="1" x14ac:dyDescent="0.25">
      <c r="A23" s="39"/>
      <c r="B23" s="39"/>
      <c r="C23" s="48" t="s">
        <v>222</v>
      </c>
      <c r="D23" s="33"/>
      <c r="E23" s="33"/>
      <c r="F23" s="48" t="s">
        <v>223</v>
      </c>
      <c r="G23" s="33"/>
      <c r="H23" s="33"/>
      <c r="I23" s="48" t="s">
        <v>224</v>
      </c>
      <c r="J23" s="33"/>
      <c r="K23" s="63"/>
      <c r="L23" s="64"/>
      <c r="M23" s="48" t="s">
        <v>225</v>
      </c>
      <c r="N23" s="33"/>
      <c r="O23" s="111" t="s">
        <v>226</v>
      </c>
      <c r="P23" s="33"/>
      <c r="Q23" s="33"/>
      <c r="R23" s="49" t="s">
        <v>227</v>
      </c>
      <c r="S23" s="64"/>
      <c r="T23" s="64"/>
      <c r="U23" s="107" t="s">
        <v>228</v>
      </c>
      <c r="V23" s="33"/>
      <c r="W23" s="48" t="s">
        <v>229</v>
      </c>
      <c r="X23" s="64"/>
      <c r="Y23" s="64"/>
      <c r="Z23" s="63"/>
      <c r="AA23" s="63"/>
      <c r="AB23" s="63"/>
      <c r="AG23" s="33"/>
      <c r="AH23" s="108"/>
      <c r="AO23" s="17"/>
    </row>
    <row r="24" spans="1:41" ht="15.75" customHeight="1" x14ac:dyDescent="0.25">
      <c r="A24" s="39"/>
      <c r="B24" s="39"/>
      <c r="C24" s="63"/>
      <c r="D24" s="33"/>
      <c r="E24" s="33"/>
      <c r="F24" s="63"/>
      <c r="G24" s="33"/>
      <c r="H24" s="33"/>
      <c r="I24" s="63"/>
      <c r="J24" s="33"/>
      <c r="K24" s="64"/>
      <c r="L24" s="64"/>
      <c r="M24" s="63"/>
      <c r="N24" s="33"/>
      <c r="O24" s="33"/>
      <c r="P24" s="33"/>
      <c r="Q24" s="33"/>
      <c r="R24" s="63"/>
      <c r="S24" s="64"/>
      <c r="T24" s="64"/>
      <c r="U24" s="63"/>
      <c r="V24" s="33"/>
      <c r="W24" s="64"/>
      <c r="X24" s="64"/>
      <c r="Y24" s="64"/>
      <c r="Z24" s="63"/>
      <c r="AA24" s="63"/>
      <c r="AB24" s="63"/>
      <c r="AG24" s="33"/>
      <c r="AH24" s="108"/>
      <c r="AO24" s="17"/>
    </row>
    <row r="25" spans="1:41" ht="15.75" customHeight="1" x14ac:dyDescent="0.25">
      <c r="A25" s="39"/>
      <c r="B25" s="39"/>
      <c r="C25" s="48" t="s">
        <v>230</v>
      </c>
      <c r="D25" s="33"/>
      <c r="E25" s="33"/>
      <c r="F25" s="48" t="s">
        <v>231</v>
      </c>
      <c r="G25" s="64"/>
      <c r="H25" s="64"/>
      <c r="I25" s="63"/>
      <c r="J25" s="33"/>
      <c r="K25" s="33"/>
      <c r="L25" s="33"/>
      <c r="M25" s="63"/>
      <c r="N25" s="64"/>
      <c r="O25" s="64"/>
      <c r="P25" s="64"/>
      <c r="Q25" s="33"/>
      <c r="R25" s="48" t="s">
        <v>232</v>
      </c>
      <c r="S25" s="33"/>
      <c r="T25" s="33"/>
      <c r="U25" s="33"/>
      <c r="V25" s="33"/>
      <c r="W25" s="33"/>
      <c r="X25" s="64"/>
      <c r="Y25" s="64"/>
      <c r="Z25" s="63"/>
      <c r="AA25" s="63"/>
      <c r="AB25" s="63"/>
      <c r="AG25" s="33"/>
      <c r="AH25" s="108"/>
      <c r="AJ25" s="33"/>
      <c r="AK25" s="33"/>
      <c r="AL25" s="33"/>
      <c r="AM25" s="33"/>
      <c r="AN25" s="33"/>
      <c r="AO25" s="17"/>
    </row>
    <row r="26" spans="1:41" ht="15.75" customHeight="1" x14ac:dyDescent="0.25">
      <c r="A26" s="39"/>
      <c r="B26" s="39"/>
      <c r="C26" s="63"/>
      <c r="D26" s="33"/>
      <c r="E26" s="33"/>
      <c r="F26" s="63"/>
      <c r="G26" s="64"/>
      <c r="H26" s="64"/>
      <c r="I26" s="63"/>
      <c r="J26" s="33"/>
      <c r="K26" s="33"/>
      <c r="L26" s="33"/>
      <c r="M26" s="63"/>
      <c r="N26" s="64"/>
      <c r="O26" s="64"/>
      <c r="P26" s="64"/>
      <c r="Q26" s="33"/>
      <c r="R26" s="33"/>
      <c r="S26" s="33"/>
      <c r="T26" s="33"/>
      <c r="U26" s="63"/>
      <c r="V26" s="33"/>
      <c r="W26" s="33"/>
      <c r="X26" s="64"/>
      <c r="Y26" s="64"/>
      <c r="Z26" s="63"/>
      <c r="AA26" s="63"/>
      <c r="AB26" s="63"/>
      <c r="AG26" s="33"/>
      <c r="AH26" s="108"/>
      <c r="AJ26" s="33"/>
      <c r="AK26" s="33"/>
      <c r="AL26" s="33"/>
      <c r="AM26" s="33"/>
      <c r="AN26" s="33"/>
      <c r="AO26" s="17"/>
    </row>
    <row r="27" spans="1:41" ht="15.75" customHeight="1" x14ac:dyDescent="0.25">
      <c r="A27" s="39"/>
      <c r="B27" s="39"/>
      <c r="C27" s="48" t="s">
        <v>233</v>
      </c>
      <c r="D27" s="33"/>
      <c r="E27" s="33"/>
      <c r="F27" s="48" t="s">
        <v>234</v>
      </c>
      <c r="G27" s="64"/>
      <c r="H27" s="64"/>
      <c r="I27" s="63"/>
      <c r="J27" s="33"/>
      <c r="K27" s="33"/>
      <c r="L27" s="33"/>
      <c r="M27" s="63"/>
      <c r="N27" s="64"/>
      <c r="O27" s="64"/>
      <c r="P27" s="64"/>
      <c r="Q27" s="33"/>
      <c r="R27" s="64"/>
      <c r="S27" s="33"/>
      <c r="T27" s="33"/>
      <c r="U27" s="63"/>
      <c r="V27" s="33"/>
      <c r="W27" s="77"/>
      <c r="X27" s="64"/>
      <c r="Y27" s="64"/>
      <c r="Z27" s="63"/>
      <c r="AA27" s="63"/>
      <c r="AB27" s="63"/>
      <c r="AG27" s="33"/>
      <c r="AH27" s="108"/>
      <c r="AJ27" s="77"/>
      <c r="AK27" s="33"/>
      <c r="AL27" s="33"/>
      <c r="AM27" s="33"/>
      <c r="AN27" s="33"/>
      <c r="AO27" s="17"/>
    </row>
    <row r="28" spans="1:41" ht="15.75" customHeight="1" x14ac:dyDescent="0.25">
      <c r="A28" s="39"/>
      <c r="B28" s="39"/>
      <c r="C28" s="63"/>
      <c r="D28" s="33"/>
      <c r="E28" s="33"/>
      <c r="F28" s="33"/>
      <c r="G28" s="33"/>
      <c r="H28" s="33"/>
      <c r="I28" s="33"/>
      <c r="J28" s="33"/>
      <c r="K28" s="33"/>
      <c r="L28" s="33"/>
      <c r="M28" s="33"/>
      <c r="N28" s="63"/>
      <c r="O28" s="33"/>
      <c r="P28" s="33"/>
      <c r="Q28" s="33"/>
      <c r="R28" s="33"/>
      <c r="S28" s="33"/>
      <c r="T28" s="63"/>
      <c r="U28" s="33"/>
      <c r="V28" s="33"/>
      <c r="W28" s="33"/>
      <c r="X28" s="33"/>
      <c r="Y28" s="33"/>
      <c r="Z28" s="33"/>
      <c r="AA28" s="33"/>
      <c r="AB28" s="33"/>
      <c r="AC28" s="33"/>
      <c r="AD28" s="33"/>
      <c r="AE28" s="108"/>
      <c r="AF28" s="108"/>
      <c r="AG28" s="33"/>
      <c r="AH28" s="33"/>
      <c r="AI28" s="33"/>
      <c r="AJ28" s="33"/>
      <c r="AK28" s="33"/>
      <c r="AL28" s="33"/>
      <c r="AM28" s="33"/>
      <c r="AN28" s="33"/>
      <c r="AO28" s="17"/>
    </row>
    <row r="29" spans="1:41" ht="15.75" customHeight="1" x14ac:dyDescent="0.25">
      <c r="A29" s="39"/>
      <c r="B29" s="39"/>
      <c r="C29" s="48" t="s">
        <v>235</v>
      </c>
      <c r="D29" s="33"/>
      <c r="E29" s="33"/>
      <c r="F29" s="33"/>
      <c r="G29" s="33"/>
      <c r="H29" s="33"/>
      <c r="I29" s="33"/>
      <c r="J29" s="33"/>
      <c r="K29" s="33"/>
      <c r="L29" s="33"/>
      <c r="M29" s="33"/>
      <c r="N29" s="63"/>
      <c r="O29" s="33"/>
      <c r="P29" s="33"/>
      <c r="Q29" s="33"/>
      <c r="R29" s="33"/>
      <c r="S29" s="33"/>
      <c r="T29" s="33"/>
      <c r="U29" s="33"/>
      <c r="V29" s="33"/>
      <c r="W29" s="33"/>
      <c r="X29" s="33"/>
      <c r="Y29" s="33"/>
      <c r="Z29" s="33"/>
      <c r="AA29" s="33"/>
      <c r="AB29" s="33"/>
      <c r="AC29" s="33"/>
      <c r="AD29" s="33"/>
      <c r="AE29" s="108"/>
      <c r="AF29" s="108"/>
      <c r="AG29" s="33"/>
      <c r="AH29" s="33"/>
      <c r="AI29" s="33"/>
      <c r="AJ29" s="33"/>
      <c r="AK29" s="33"/>
      <c r="AL29" s="33"/>
      <c r="AM29" s="33"/>
      <c r="AN29" s="33"/>
      <c r="AO29" s="17"/>
    </row>
    <row r="30" spans="1:41" ht="15.75" customHeight="1" x14ac:dyDescent="0.25">
      <c r="A30" s="39"/>
      <c r="B30" s="39"/>
      <c r="C30" s="63"/>
      <c r="D30" s="33"/>
      <c r="E30" s="33"/>
      <c r="F30" s="64"/>
      <c r="G30" s="33"/>
      <c r="H30" s="33"/>
      <c r="I30" s="33"/>
      <c r="J30" s="33"/>
      <c r="K30" s="33"/>
      <c r="L30" s="33"/>
      <c r="M30" s="33"/>
      <c r="N30" s="63"/>
      <c r="O30" s="33"/>
      <c r="P30" s="33"/>
      <c r="Q30" s="33"/>
      <c r="R30" s="33"/>
      <c r="S30" s="33"/>
      <c r="T30" s="63"/>
      <c r="U30" s="33"/>
      <c r="V30" s="33"/>
      <c r="W30" s="33"/>
      <c r="X30" s="33"/>
      <c r="Y30" s="33"/>
      <c r="Z30" s="33"/>
      <c r="AA30" s="33"/>
      <c r="AB30" s="77"/>
      <c r="AC30" s="33"/>
      <c r="AD30" s="33"/>
      <c r="AE30" s="33"/>
      <c r="AF30" s="33"/>
      <c r="AG30" s="33"/>
      <c r="AH30" s="33"/>
      <c r="AI30" s="33"/>
      <c r="AK30" s="33"/>
      <c r="AL30" s="33"/>
      <c r="AM30" s="33"/>
      <c r="AN30" s="33"/>
      <c r="AO30" s="17"/>
    </row>
    <row r="31" spans="1:41" ht="15.75" customHeight="1" x14ac:dyDescent="0.25">
      <c r="A31" s="39"/>
      <c r="B31" s="39"/>
      <c r="C31" s="48" t="s">
        <v>236</v>
      </c>
      <c r="D31" s="46"/>
      <c r="E31" s="46"/>
      <c r="F31" s="33"/>
      <c r="G31" s="33"/>
      <c r="H31" s="33"/>
      <c r="I31" s="33"/>
      <c r="J31" s="33"/>
      <c r="K31" s="33"/>
      <c r="L31" s="33"/>
      <c r="M31" s="46" t="s">
        <v>237</v>
      </c>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17"/>
    </row>
    <row r="32" spans="1:41" ht="15.75" customHeight="1" x14ac:dyDescent="0.25">
      <c r="A32" s="39"/>
      <c r="B32" s="39"/>
      <c r="C32" s="63"/>
      <c r="D32" s="46"/>
      <c r="E32" s="46"/>
      <c r="F32" s="33"/>
      <c r="G32" s="33"/>
      <c r="H32" s="33"/>
      <c r="I32" s="33"/>
      <c r="J32" s="33"/>
      <c r="K32" s="33"/>
      <c r="L32" s="33"/>
      <c r="M32" s="46" t="s">
        <v>238</v>
      </c>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17"/>
    </row>
    <row r="33" spans="1:41" ht="15.75" customHeight="1" x14ac:dyDescent="0.25">
      <c r="A33" s="39"/>
      <c r="B33" s="39"/>
      <c r="C33" s="48" t="s">
        <v>239</v>
      </c>
      <c r="D33" s="46"/>
      <c r="E33" s="46"/>
      <c r="F33" s="33"/>
      <c r="G33" s="33"/>
      <c r="H33" s="33"/>
      <c r="I33" s="33"/>
      <c r="J33" s="33"/>
      <c r="K33" s="33"/>
      <c r="L33" s="33"/>
      <c r="M33" s="46" t="s">
        <v>240</v>
      </c>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17"/>
    </row>
    <row r="34" spans="1:41" ht="15.75" customHeight="1" x14ac:dyDescent="0.25">
      <c r="A34" s="39"/>
      <c r="B34" s="39"/>
      <c r="C34" s="50"/>
      <c r="D34" s="50"/>
      <c r="E34" s="50"/>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17"/>
    </row>
    <row r="35" spans="1:41" ht="15.75" customHeight="1" x14ac:dyDescent="0.25">
      <c r="A35" s="39"/>
      <c r="B35" s="39"/>
      <c r="C35" s="48" t="s">
        <v>241</v>
      </c>
      <c r="D35" s="50"/>
      <c r="E35" s="50"/>
      <c r="F35" s="77"/>
      <c r="G35" s="33"/>
      <c r="H35" s="33"/>
      <c r="I35" s="33"/>
      <c r="J35" s="33"/>
      <c r="K35" s="33"/>
      <c r="L35" s="33"/>
      <c r="M35" s="33"/>
      <c r="N35" s="33"/>
      <c r="O35" s="33"/>
      <c r="P35" s="33"/>
      <c r="Q35" s="33"/>
      <c r="R35" s="33"/>
      <c r="S35" s="33"/>
      <c r="U35" s="33"/>
      <c r="V35" s="33"/>
      <c r="W35" s="33"/>
      <c r="X35" s="33"/>
      <c r="Y35" s="33"/>
      <c r="Z35" s="33"/>
      <c r="AA35" s="33"/>
      <c r="AB35" s="33"/>
      <c r="AC35" s="33"/>
      <c r="AD35" s="33"/>
      <c r="AE35" s="33"/>
      <c r="AF35" s="33"/>
      <c r="AG35" s="33"/>
      <c r="AH35" s="33"/>
      <c r="AI35" s="33"/>
      <c r="AK35" s="33"/>
      <c r="AL35" s="33"/>
      <c r="AM35" s="33"/>
      <c r="AN35" s="33"/>
      <c r="AO35" s="17"/>
    </row>
    <row r="36" spans="1:41" ht="15.75" customHeight="1" x14ac:dyDescent="0.25">
      <c r="A36" s="39"/>
      <c r="B36" s="39"/>
      <c r="C36" s="112"/>
      <c r="D36" s="39"/>
      <c r="E36" s="39"/>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17"/>
    </row>
    <row r="37" spans="1:41" ht="15.75" customHeight="1" x14ac:dyDescent="0.25">
      <c r="A37" s="39"/>
      <c r="B37" s="39"/>
      <c r="C37" s="113"/>
      <c r="D37" s="39"/>
      <c r="E37" s="39"/>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K37" s="33"/>
      <c r="AL37" s="33"/>
      <c r="AM37" s="33"/>
      <c r="AN37" s="33"/>
      <c r="AO37" s="17"/>
    </row>
    <row r="38" spans="1:41" ht="15.75" customHeight="1" x14ac:dyDescent="0.25">
      <c r="A38" s="39"/>
      <c r="B38" s="39"/>
      <c r="C38" s="112"/>
      <c r="D38" s="39"/>
      <c r="E38" s="39"/>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K38" s="33"/>
      <c r="AL38" s="33"/>
      <c r="AM38" s="33"/>
      <c r="AN38" s="33"/>
      <c r="AO38" s="17"/>
    </row>
    <row r="39" spans="1:41" ht="15.75" customHeight="1" x14ac:dyDescent="0.25">
      <c r="A39" s="39"/>
      <c r="B39" s="39"/>
      <c r="C39" s="112"/>
      <c r="D39" s="39"/>
      <c r="E39" s="39"/>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K39" s="33"/>
      <c r="AL39" s="33"/>
      <c r="AM39" s="33"/>
      <c r="AN39" s="33"/>
      <c r="AO39" s="17"/>
    </row>
    <row r="40" spans="1:41" ht="15.75" customHeight="1" x14ac:dyDescent="0.25">
      <c r="A40" s="39"/>
      <c r="B40" s="39"/>
      <c r="C40" s="112"/>
      <c r="D40" s="39"/>
      <c r="E40" s="39"/>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17"/>
    </row>
    <row r="41" spans="1:41" ht="15.75" customHeight="1" x14ac:dyDescent="0.25">
      <c r="A41" s="39"/>
      <c r="B41" s="39"/>
      <c r="C41" s="112"/>
      <c r="D41" s="39"/>
      <c r="E41" s="39"/>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row>
    <row r="42" spans="1:41" ht="15.75" customHeight="1" x14ac:dyDescent="0.25">
      <c r="A42" s="39"/>
      <c r="B42" s="39"/>
      <c r="C42" s="112"/>
      <c r="D42" s="39"/>
      <c r="E42" s="39"/>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row>
    <row r="43" spans="1:41" ht="15.75" customHeight="1" x14ac:dyDescent="0.25">
      <c r="A43" s="39"/>
      <c r="B43" s="39"/>
      <c r="C43" s="112"/>
      <c r="D43" s="39"/>
      <c r="E43" s="39"/>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row>
    <row r="44" spans="1:41" ht="15.75" customHeight="1" x14ac:dyDescent="0.25">
      <c r="A44" s="39"/>
      <c r="B44" s="39"/>
      <c r="C44" s="39"/>
      <c r="D44" s="39"/>
      <c r="E44" s="39"/>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row>
    <row r="45" spans="1:41" ht="15.75" customHeight="1" x14ac:dyDescent="0.25">
      <c r="A45" s="39"/>
      <c r="B45" s="39"/>
      <c r="C45" s="39"/>
      <c r="D45" s="39"/>
      <c r="E45" s="39"/>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row>
    <row r="46" spans="1:41" ht="15.75" customHeight="1" x14ac:dyDescent="0.25">
      <c r="A46" s="39"/>
      <c r="B46" s="39"/>
      <c r="C46" s="39"/>
      <c r="D46" s="39"/>
      <c r="E46" s="39"/>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row>
    <row r="47" spans="1:41" ht="15.75" customHeight="1" x14ac:dyDescent="0.25">
      <c r="A47" s="39"/>
      <c r="B47" s="39"/>
      <c r="C47" s="39"/>
      <c r="D47" s="39"/>
      <c r="E47" s="39"/>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row>
    <row r="48" spans="1:41" ht="15.75" customHeight="1" x14ac:dyDescent="0.25">
      <c r="A48" s="39"/>
      <c r="B48" s="39"/>
      <c r="C48" s="39"/>
      <c r="D48" s="39"/>
      <c r="E48" s="39"/>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row>
    <row r="49" spans="1:40" ht="15.75" customHeight="1" x14ac:dyDescent="0.25">
      <c r="A49" s="39"/>
      <c r="B49" s="39"/>
      <c r="C49" s="39"/>
      <c r="D49" s="39"/>
      <c r="E49" s="39"/>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row>
    <row r="50" spans="1:40" ht="15.75" customHeight="1" x14ac:dyDescent="0.25">
      <c r="A50" s="39"/>
      <c r="B50" s="39"/>
      <c r="C50" s="39"/>
      <c r="D50" s="39"/>
      <c r="E50" s="39"/>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row>
    <row r="51" spans="1:40" ht="15.75" customHeight="1" x14ac:dyDescent="0.25">
      <c r="A51" s="39"/>
      <c r="B51" s="39"/>
      <c r="C51" s="39"/>
      <c r="D51" s="39"/>
      <c r="E51" s="39"/>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row>
    <row r="52" spans="1:40" ht="15.75" customHeight="1" x14ac:dyDescent="0.25">
      <c r="A52" s="39"/>
      <c r="B52" s="39"/>
      <c r="C52" s="39"/>
      <c r="D52" s="39"/>
      <c r="E52" s="39"/>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row>
    <row r="53" spans="1:40" ht="15.75" customHeight="1" x14ac:dyDescent="0.25">
      <c r="A53" s="39"/>
      <c r="B53" s="39"/>
      <c r="C53" s="39"/>
      <c r="D53" s="39"/>
      <c r="E53" s="39"/>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row>
    <row r="54" spans="1:40" ht="15.75" customHeight="1" x14ac:dyDescent="0.25">
      <c r="A54" s="39"/>
      <c r="B54" s="39"/>
      <c r="C54" s="39"/>
      <c r="D54" s="39"/>
      <c r="E54" s="39"/>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row>
    <row r="55" spans="1:40" ht="15.75" customHeight="1" x14ac:dyDescent="0.25">
      <c r="A55" s="39"/>
      <c r="B55" s="39"/>
      <c r="C55" s="39"/>
      <c r="D55" s="39"/>
      <c r="E55" s="39"/>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row>
    <row r="56" spans="1:40" ht="15.75" customHeight="1" x14ac:dyDescent="0.25">
      <c r="A56" s="39"/>
      <c r="B56" s="39"/>
      <c r="C56" s="39"/>
      <c r="D56" s="39"/>
      <c r="E56" s="39"/>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row>
    <row r="57" spans="1:40" ht="15.75" customHeight="1" x14ac:dyDescent="0.25">
      <c r="A57" s="39"/>
      <c r="B57" s="39"/>
      <c r="C57" s="39"/>
      <c r="D57" s="39"/>
      <c r="E57" s="39"/>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row>
    <row r="58" spans="1:40" ht="15.75" customHeight="1" x14ac:dyDescent="0.25">
      <c r="A58" s="39"/>
      <c r="B58" s="39"/>
      <c r="C58" s="39"/>
      <c r="D58" s="39"/>
      <c r="E58" s="39"/>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row>
    <row r="59" spans="1:40" ht="15.75" customHeight="1" x14ac:dyDescent="0.25">
      <c r="A59" s="39"/>
      <c r="B59" s="39"/>
      <c r="C59" s="39"/>
      <c r="D59" s="39"/>
      <c r="E59" s="39"/>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row>
    <row r="60" spans="1:40" ht="15.75" customHeight="1" x14ac:dyDescent="0.25">
      <c r="A60" s="39"/>
      <c r="B60" s="39"/>
      <c r="C60" s="39"/>
      <c r="D60" s="39"/>
      <c r="E60" s="39"/>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row>
    <row r="61" spans="1:40" ht="15.75" customHeight="1" x14ac:dyDescent="0.25">
      <c r="A61" s="39"/>
      <c r="B61" s="39"/>
      <c r="C61" s="39"/>
      <c r="D61" s="39"/>
      <c r="E61" s="39"/>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row>
    <row r="62" spans="1:40" ht="15.75" customHeight="1" x14ac:dyDescent="0.25">
      <c r="A62" s="39"/>
      <c r="B62" s="39"/>
      <c r="C62" s="39"/>
      <c r="D62" s="39"/>
      <c r="E62" s="39"/>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row>
    <row r="63" spans="1:40" ht="15.75" customHeight="1" x14ac:dyDescent="0.25">
      <c r="A63" s="39"/>
      <c r="B63" s="39"/>
      <c r="C63" s="39"/>
      <c r="D63" s="39"/>
      <c r="E63" s="39"/>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row>
    <row r="64" spans="1:40" ht="15.75" customHeight="1" x14ac:dyDescent="0.25">
      <c r="A64" s="39"/>
      <c r="B64" s="39"/>
      <c r="C64" s="39"/>
      <c r="D64" s="39"/>
      <c r="E64" s="39"/>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row>
    <row r="65" spans="1:40" ht="15.75" customHeight="1" x14ac:dyDescent="0.25">
      <c r="A65" s="39"/>
      <c r="B65" s="39"/>
      <c r="C65" s="39"/>
      <c r="D65" s="39"/>
      <c r="E65" s="39"/>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row>
    <row r="66" spans="1:40" ht="15.75" customHeight="1" x14ac:dyDescent="0.25">
      <c r="A66" s="39"/>
      <c r="B66" s="39"/>
      <c r="C66" s="39"/>
      <c r="D66" s="39"/>
      <c r="E66" s="39"/>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row>
    <row r="67" spans="1:40" ht="15.75" customHeight="1" x14ac:dyDescent="0.25">
      <c r="A67" s="39"/>
      <c r="B67" s="39"/>
      <c r="C67" s="39"/>
      <c r="D67" s="39"/>
      <c r="E67" s="39"/>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row>
    <row r="68" spans="1:40" ht="15.75" customHeight="1" x14ac:dyDescent="0.25">
      <c r="A68" s="39"/>
      <c r="B68" s="39"/>
      <c r="C68" s="39"/>
      <c r="D68" s="39"/>
      <c r="E68" s="39"/>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row>
    <row r="69" spans="1:40" ht="15.75" customHeight="1" x14ac:dyDescent="0.25">
      <c r="A69" s="39"/>
      <c r="B69" s="39"/>
      <c r="C69" s="39"/>
      <c r="D69" s="39"/>
      <c r="E69" s="39"/>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row>
    <row r="70" spans="1:40" ht="15.75" customHeight="1" x14ac:dyDescent="0.25">
      <c r="A70" s="39"/>
      <c r="B70" s="39"/>
      <c r="C70" s="39"/>
      <c r="D70" s="39"/>
      <c r="E70" s="39"/>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row>
    <row r="71" spans="1:40" ht="15.75" customHeight="1" x14ac:dyDescent="0.25">
      <c r="A71" s="39"/>
      <c r="B71" s="39"/>
      <c r="C71" s="39"/>
      <c r="D71" s="39"/>
      <c r="E71" s="39"/>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row>
    <row r="72" spans="1:40" ht="15.75" customHeight="1" x14ac:dyDescent="0.25">
      <c r="A72" s="39"/>
      <c r="B72" s="39"/>
      <c r="C72" s="39"/>
      <c r="D72" s="39"/>
      <c r="E72" s="39"/>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row>
    <row r="73" spans="1:40" ht="15.75" customHeight="1" x14ac:dyDescent="0.25">
      <c r="A73" s="39"/>
      <c r="B73" s="39"/>
      <c r="C73" s="39"/>
      <c r="D73" s="39"/>
      <c r="E73" s="39"/>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row>
    <row r="74" spans="1:40" ht="15.75" customHeight="1" x14ac:dyDescent="0.25">
      <c r="A74" s="39"/>
      <c r="B74" s="39"/>
      <c r="C74" s="39"/>
      <c r="D74" s="39"/>
      <c r="E74" s="39"/>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row>
    <row r="75" spans="1:40" ht="15.75" customHeight="1" x14ac:dyDescent="0.25">
      <c r="A75" s="39"/>
      <c r="B75" s="39"/>
      <c r="C75" s="39"/>
      <c r="D75" s="39"/>
      <c r="E75" s="39"/>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row>
    <row r="76" spans="1:40" ht="15.75" customHeight="1" x14ac:dyDescent="0.25">
      <c r="A76" s="39"/>
      <c r="B76" s="39"/>
      <c r="C76" s="39"/>
      <c r="D76" s="39"/>
      <c r="E76" s="39"/>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row>
    <row r="77" spans="1:40" ht="15.75" customHeight="1" x14ac:dyDescent="0.25">
      <c r="A77" s="39"/>
      <c r="B77" s="39"/>
      <c r="C77" s="39"/>
      <c r="D77" s="39"/>
      <c r="E77" s="39"/>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row>
    <row r="78" spans="1:40" ht="15.75" customHeight="1" x14ac:dyDescent="0.25">
      <c r="A78" s="39"/>
      <c r="B78" s="39"/>
      <c r="C78" s="39"/>
      <c r="D78" s="39"/>
      <c r="E78" s="39"/>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row>
    <row r="79" spans="1:40" ht="15.75" customHeight="1" x14ac:dyDescent="0.25">
      <c r="A79" s="39"/>
      <c r="B79" s="39"/>
      <c r="C79" s="39"/>
      <c r="D79" s="39"/>
      <c r="E79" s="39"/>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row>
    <row r="80" spans="1:40" ht="15.75" customHeight="1" x14ac:dyDescent="0.25">
      <c r="A80" s="39"/>
      <c r="B80" s="39"/>
      <c r="C80" s="39"/>
      <c r="D80" s="39"/>
      <c r="E80" s="39"/>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row>
    <row r="81" spans="1:40" ht="15.75" customHeight="1" x14ac:dyDescent="0.25">
      <c r="A81" s="39"/>
      <c r="B81" s="39"/>
      <c r="C81" s="39"/>
      <c r="D81" s="39"/>
      <c r="E81" s="39"/>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row>
    <row r="82" spans="1:40" ht="15.75" customHeight="1" x14ac:dyDescent="0.25">
      <c r="A82" s="39"/>
      <c r="B82" s="39"/>
      <c r="C82" s="39"/>
      <c r="D82" s="39"/>
      <c r="E82" s="39"/>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row>
    <row r="83" spans="1:40" ht="15.75" customHeight="1" x14ac:dyDescent="0.25">
      <c r="A83" s="39"/>
      <c r="B83" s="39"/>
      <c r="C83" s="39"/>
      <c r="D83" s="39"/>
      <c r="E83" s="39"/>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row>
    <row r="84" spans="1:40" ht="15.75" customHeight="1" x14ac:dyDescent="0.25">
      <c r="A84" s="39"/>
      <c r="B84" s="39"/>
      <c r="C84" s="39"/>
      <c r="D84" s="39"/>
      <c r="E84" s="39"/>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row>
    <row r="85" spans="1:40" ht="15.75" customHeight="1" x14ac:dyDescent="0.25">
      <c r="A85" s="39"/>
      <c r="B85" s="39"/>
      <c r="C85" s="39"/>
      <c r="D85" s="39"/>
      <c r="E85" s="39"/>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row>
    <row r="86" spans="1:40" ht="15.75" customHeight="1" x14ac:dyDescent="0.25">
      <c r="A86" s="39"/>
      <c r="B86" s="39"/>
      <c r="C86" s="39"/>
      <c r="D86" s="39"/>
      <c r="E86" s="39"/>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row>
    <row r="87" spans="1:40" ht="15.75" customHeight="1" x14ac:dyDescent="0.25">
      <c r="A87" s="39"/>
      <c r="B87" s="39"/>
      <c r="C87" s="39"/>
      <c r="D87" s="39"/>
      <c r="E87" s="39"/>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row>
    <row r="88" spans="1:40" ht="15.75" customHeight="1" x14ac:dyDescent="0.25">
      <c r="A88" s="39"/>
      <c r="B88" s="39"/>
      <c r="C88" s="39"/>
      <c r="D88" s="39"/>
      <c r="E88" s="39"/>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row>
    <row r="89" spans="1:40" ht="15.75" customHeight="1" x14ac:dyDescent="0.25">
      <c r="A89" s="39"/>
      <c r="B89" s="39"/>
      <c r="C89" s="39"/>
      <c r="D89" s="39"/>
      <c r="E89" s="39"/>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row>
    <row r="90" spans="1:40" ht="15.75" customHeight="1" x14ac:dyDescent="0.25">
      <c r="A90" s="39"/>
      <c r="B90" s="39"/>
      <c r="C90" s="39"/>
      <c r="D90" s="39"/>
      <c r="E90" s="39"/>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row>
    <row r="91" spans="1:40" ht="15.75" customHeight="1" x14ac:dyDescent="0.25">
      <c r="A91" s="39"/>
      <c r="B91" s="39"/>
      <c r="C91" s="39"/>
      <c r="D91" s="39"/>
      <c r="E91" s="39"/>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row>
    <row r="92" spans="1:40" ht="15.75" customHeight="1" x14ac:dyDescent="0.25">
      <c r="A92" s="39"/>
      <c r="B92" s="39"/>
      <c r="C92" s="39"/>
      <c r="D92" s="39"/>
      <c r="E92" s="39"/>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row>
    <row r="93" spans="1:40" ht="15.75" customHeight="1" x14ac:dyDescent="0.25">
      <c r="A93" s="39"/>
      <c r="B93" s="39"/>
      <c r="C93" s="39"/>
      <c r="D93" s="39"/>
      <c r="E93" s="39"/>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row>
    <row r="94" spans="1:40" ht="15.75" customHeight="1" x14ac:dyDescent="0.25">
      <c r="A94" s="39"/>
      <c r="B94" s="39"/>
      <c r="C94" s="39"/>
      <c r="D94" s="39"/>
      <c r="E94" s="39"/>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row>
    <row r="95" spans="1:40" ht="15.75" customHeight="1" x14ac:dyDescent="0.25">
      <c r="A95" s="39"/>
      <c r="B95" s="39"/>
      <c r="C95" s="39"/>
      <c r="D95" s="39"/>
      <c r="E95" s="39"/>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row>
    <row r="96" spans="1:40" ht="15.75" customHeight="1" x14ac:dyDescent="0.25">
      <c r="A96" s="39"/>
      <c r="B96" s="39"/>
      <c r="C96" s="39"/>
      <c r="D96" s="39"/>
      <c r="E96" s="39"/>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row>
    <row r="97" spans="1:40" ht="15.75" customHeight="1" x14ac:dyDescent="0.25">
      <c r="A97" s="39"/>
      <c r="B97" s="39"/>
      <c r="C97" s="39"/>
      <c r="D97" s="39"/>
      <c r="E97" s="39"/>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row>
    <row r="98" spans="1:40" ht="15.75" customHeight="1" x14ac:dyDescent="0.25">
      <c r="A98" s="39"/>
      <c r="B98" s="39"/>
      <c r="C98" s="39"/>
      <c r="D98" s="39"/>
      <c r="E98" s="39"/>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row>
    <row r="99" spans="1:40" ht="15.75" customHeight="1" x14ac:dyDescent="0.25">
      <c r="A99" s="39"/>
      <c r="B99" s="39"/>
      <c r="C99" s="39"/>
      <c r="D99" s="39"/>
      <c r="E99" s="39"/>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row>
    <row r="100" spans="1:40" ht="15.75" customHeight="1" x14ac:dyDescent="0.25">
      <c r="A100" s="39"/>
      <c r="B100" s="39"/>
      <c r="C100" s="39"/>
      <c r="D100" s="39"/>
      <c r="E100" s="39"/>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row>
    <row r="101" spans="1:40" ht="15.75" customHeight="1" x14ac:dyDescent="0.25">
      <c r="A101" s="39"/>
      <c r="B101" s="39"/>
      <c r="C101" s="39"/>
      <c r="D101" s="39"/>
      <c r="E101" s="39"/>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row>
    <row r="102" spans="1:40" ht="15.75" customHeight="1" x14ac:dyDescent="0.25">
      <c r="A102" s="39"/>
      <c r="B102" s="39"/>
      <c r="C102" s="39"/>
      <c r="D102" s="39"/>
      <c r="E102" s="39"/>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row>
    <row r="103" spans="1:40" ht="15.75" customHeight="1" x14ac:dyDescent="0.25">
      <c r="A103" s="39"/>
      <c r="B103" s="39"/>
      <c r="C103" s="39"/>
      <c r="D103" s="39"/>
      <c r="E103" s="39"/>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row>
    <row r="104" spans="1:40" ht="15.75" customHeight="1" x14ac:dyDescent="0.25">
      <c r="A104" s="39"/>
      <c r="B104" s="39"/>
      <c r="C104" s="39"/>
      <c r="D104" s="39"/>
      <c r="E104" s="39"/>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row>
    <row r="105" spans="1:40" ht="15.75" customHeight="1" x14ac:dyDescent="0.25">
      <c r="A105" s="39"/>
      <c r="B105" s="39"/>
      <c r="C105" s="39"/>
      <c r="D105" s="39"/>
      <c r="E105" s="39"/>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row>
    <row r="106" spans="1:40" ht="15.75" customHeight="1" x14ac:dyDescent="0.25">
      <c r="A106" s="39"/>
      <c r="B106" s="39"/>
      <c r="C106" s="39"/>
      <c r="D106" s="39"/>
      <c r="E106" s="39"/>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row>
    <row r="107" spans="1:40" ht="15.75" customHeight="1" x14ac:dyDescent="0.25">
      <c r="A107" s="39"/>
      <c r="B107" s="39"/>
      <c r="C107" s="39"/>
      <c r="D107" s="39"/>
      <c r="E107" s="39"/>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row>
    <row r="108" spans="1:40" ht="15.75" customHeight="1" x14ac:dyDescent="0.25">
      <c r="A108" s="39"/>
      <c r="B108" s="39"/>
      <c r="C108" s="39"/>
      <c r="D108" s="39"/>
      <c r="E108" s="39"/>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row>
    <row r="109" spans="1:40" ht="15.75" customHeight="1" x14ac:dyDescent="0.25">
      <c r="A109" s="39"/>
      <c r="B109" s="39"/>
      <c r="C109" s="39"/>
      <c r="D109" s="39"/>
      <c r="E109" s="39"/>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row>
    <row r="110" spans="1:40" ht="15.75" customHeight="1" x14ac:dyDescent="0.25">
      <c r="A110" s="39"/>
      <c r="B110" s="39"/>
      <c r="C110" s="39"/>
      <c r="D110" s="39"/>
      <c r="E110" s="39"/>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row>
    <row r="111" spans="1:40" ht="15.75" customHeight="1" x14ac:dyDescent="0.25">
      <c r="A111" s="39"/>
      <c r="B111" s="39"/>
      <c r="C111" s="39"/>
      <c r="D111" s="39"/>
      <c r="E111" s="39"/>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row>
    <row r="112" spans="1:40" ht="15.75" customHeight="1" x14ac:dyDescent="0.25">
      <c r="A112" s="39"/>
      <c r="B112" s="39"/>
      <c r="C112" s="39"/>
      <c r="D112" s="39"/>
      <c r="E112" s="39"/>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row>
    <row r="113" spans="1:40" ht="15.75" customHeight="1" x14ac:dyDescent="0.25">
      <c r="A113" s="39"/>
      <c r="B113" s="39"/>
      <c r="C113" s="39"/>
      <c r="D113" s="39"/>
      <c r="E113" s="39"/>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row>
    <row r="114" spans="1:40" ht="15.75" customHeight="1" x14ac:dyDescent="0.25">
      <c r="A114" s="39"/>
      <c r="B114" s="39"/>
      <c r="C114" s="39"/>
      <c r="D114" s="39"/>
      <c r="E114" s="39"/>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row>
    <row r="115" spans="1:40" ht="15.75" customHeight="1" x14ac:dyDescent="0.25">
      <c r="A115" s="39"/>
      <c r="B115" s="39"/>
      <c r="C115" s="39"/>
      <c r="D115" s="39"/>
      <c r="E115" s="39"/>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row>
    <row r="116" spans="1:40" ht="15.75" customHeight="1" x14ac:dyDescent="0.25">
      <c r="A116" s="39"/>
      <c r="B116" s="39"/>
      <c r="C116" s="39"/>
      <c r="D116" s="39"/>
      <c r="E116" s="39"/>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row>
    <row r="117" spans="1:40" ht="15.75" customHeight="1" x14ac:dyDescent="0.25">
      <c r="A117" s="39"/>
      <c r="B117" s="39"/>
      <c r="C117" s="39"/>
      <c r="D117" s="39"/>
      <c r="E117" s="39"/>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row>
    <row r="118" spans="1:40" ht="15.75" customHeight="1" x14ac:dyDescent="0.25">
      <c r="A118" s="39"/>
      <c r="B118" s="39"/>
      <c r="C118" s="39"/>
      <c r="D118" s="39"/>
      <c r="E118" s="39"/>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row>
    <row r="119" spans="1:40" ht="15.75" customHeight="1" x14ac:dyDescent="0.25">
      <c r="A119" s="39"/>
      <c r="B119" s="39"/>
      <c r="C119" s="39"/>
      <c r="D119" s="39"/>
      <c r="E119" s="39"/>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row>
    <row r="120" spans="1:40" ht="15.75" customHeight="1" x14ac:dyDescent="0.25">
      <c r="A120" s="39"/>
      <c r="B120" s="39"/>
      <c r="C120" s="39"/>
      <c r="D120" s="39"/>
      <c r="E120" s="39"/>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row>
    <row r="121" spans="1:40" ht="15.75" customHeight="1" x14ac:dyDescent="0.25">
      <c r="A121" s="39"/>
      <c r="B121" s="39"/>
      <c r="C121" s="39"/>
      <c r="D121" s="39"/>
      <c r="E121" s="39"/>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row>
    <row r="122" spans="1:40" ht="15.75" customHeight="1" x14ac:dyDescent="0.25">
      <c r="A122" s="39"/>
      <c r="B122" s="39"/>
      <c r="C122" s="39"/>
      <c r="D122" s="39"/>
      <c r="E122" s="39"/>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row>
    <row r="123" spans="1:40" ht="15.75" customHeight="1" x14ac:dyDescent="0.25">
      <c r="A123" s="39"/>
      <c r="B123" s="39"/>
      <c r="C123" s="39"/>
      <c r="D123" s="39"/>
      <c r="E123" s="39"/>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row>
    <row r="124" spans="1:40" ht="15.75" customHeight="1" x14ac:dyDescent="0.25">
      <c r="A124" s="39"/>
      <c r="B124" s="39"/>
      <c r="C124" s="39"/>
      <c r="D124" s="39"/>
      <c r="E124" s="39"/>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row>
    <row r="125" spans="1:40" ht="15.75" customHeight="1" x14ac:dyDescent="0.25">
      <c r="A125" s="39"/>
      <c r="B125" s="39"/>
      <c r="C125" s="39"/>
      <c r="D125" s="39"/>
      <c r="E125" s="39"/>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row>
    <row r="126" spans="1:40" ht="15.75" customHeight="1" x14ac:dyDescent="0.25">
      <c r="A126" s="39"/>
      <c r="B126" s="39"/>
      <c r="C126" s="39"/>
      <c r="D126" s="39"/>
      <c r="E126" s="39"/>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row>
    <row r="127" spans="1:40" ht="15.75" customHeight="1" x14ac:dyDescent="0.25">
      <c r="A127" s="39"/>
      <c r="B127" s="39"/>
      <c r="C127" s="39"/>
      <c r="D127" s="39"/>
      <c r="E127" s="39"/>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row>
    <row r="128" spans="1:40" ht="15.75" customHeight="1" x14ac:dyDescent="0.25">
      <c r="A128" s="39"/>
      <c r="B128" s="39"/>
      <c r="C128" s="39"/>
      <c r="D128" s="39"/>
      <c r="E128" s="39"/>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row>
    <row r="129" spans="1:40" ht="15.75" customHeight="1" x14ac:dyDescent="0.25">
      <c r="A129" s="39"/>
      <c r="B129" s="39"/>
      <c r="C129" s="39"/>
      <c r="D129" s="39"/>
      <c r="E129" s="39"/>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row>
    <row r="130" spans="1:40" ht="15.75" customHeight="1" x14ac:dyDescent="0.25">
      <c r="A130" s="39"/>
      <c r="B130" s="39"/>
      <c r="C130" s="39"/>
      <c r="D130" s="39"/>
      <c r="E130" s="39"/>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row>
    <row r="131" spans="1:40" ht="15.75" customHeight="1" x14ac:dyDescent="0.25">
      <c r="A131" s="39"/>
      <c r="B131" s="39"/>
      <c r="C131" s="39"/>
      <c r="D131" s="39"/>
      <c r="E131" s="39"/>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row>
    <row r="132" spans="1:40" ht="15.75" customHeight="1" x14ac:dyDescent="0.25">
      <c r="A132" s="39"/>
      <c r="B132" s="39"/>
      <c r="C132" s="39"/>
      <c r="D132" s="39"/>
      <c r="E132" s="39"/>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row>
    <row r="133" spans="1:40" ht="15.75" customHeight="1" x14ac:dyDescent="0.25">
      <c r="A133" s="39"/>
      <c r="B133" s="39"/>
      <c r="C133" s="39"/>
      <c r="D133" s="39"/>
      <c r="E133" s="39"/>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row>
    <row r="134" spans="1:40" ht="15.75" customHeight="1" x14ac:dyDescent="0.25">
      <c r="A134" s="39"/>
      <c r="B134" s="39"/>
      <c r="C134" s="39"/>
      <c r="D134" s="39"/>
      <c r="E134" s="39"/>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row>
    <row r="135" spans="1:40" ht="15.75" customHeight="1" x14ac:dyDescent="0.25">
      <c r="A135" s="39"/>
      <c r="B135" s="39"/>
      <c r="C135" s="39"/>
      <c r="D135" s="39"/>
      <c r="E135" s="39"/>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row>
    <row r="136" spans="1:40" ht="15.75" customHeight="1" x14ac:dyDescent="0.25">
      <c r="A136" s="39"/>
      <c r="B136" s="39"/>
      <c r="C136" s="39"/>
      <c r="D136" s="39"/>
      <c r="E136" s="39"/>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row>
    <row r="137" spans="1:40" ht="15.75" customHeight="1" x14ac:dyDescent="0.25">
      <c r="A137" s="39"/>
      <c r="B137" s="39"/>
      <c r="C137" s="39"/>
      <c r="D137" s="39"/>
      <c r="E137" s="39"/>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row>
    <row r="138" spans="1:40" ht="15.75" customHeight="1" x14ac:dyDescent="0.25">
      <c r="A138" s="39"/>
      <c r="B138" s="39"/>
      <c r="C138" s="39"/>
      <c r="D138" s="39"/>
      <c r="E138" s="39"/>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row>
    <row r="139" spans="1:40" ht="15.75" customHeight="1" x14ac:dyDescent="0.25">
      <c r="A139" s="39"/>
      <c r="B139" s="39"/>
      <c r="C139" s="39"/>
      <c r="D139" s="39"/>
      <c r="E139" s="39"/>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row>
    <row r="140" spans="1:40" ht="15.75" customHeight="1" x14ac:dyDescent="0.25">
      <c r="A140" s="39"/>
      <c r="B140" s="39"/>
      <c r="C140" s="39"/>
      <c r="D140" s="39"/>
      <c r="E140" s="39"/>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row>
    <row r="141" spans="1:40" ht="15.75" customHeight="1" x14ac:dyDescent="0.25">
      <c r="A141" s="39"/>
      <c r="B141" s="39"/>
      <c r="C141" s="39"/>
      <c r="D141" s="39"/>
      <c r="E141" s="39"/>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row>
    <row r="142" spans="1:40" ht="15.75" customHeight="1" x14ac:dyDescent="0.25">
      <c r="A142" s="39"/>
      <c r="B142" s="39"/>
      <c r="C142" s="39"/>
      <c r="D142" s="39"/>
      <c r="E142" s="39"/>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row>
    <row r="143" spans="1:40" ht="15.75" customHeight="1" x14ac:dyDescent="0.25">
      <c r="A143" s="39"/>
      <c r="B143" s="39"/>
      <c r="C143" s="39"/>
      <c r="D143" s="39"/>
      <c r="E143" s="39"/>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row>
    <row r="144" spans="1:40" ht="15.75" customHeight="1" x14ac:dyDescent="0.25">
      <c r="A144" s="39"/>
      <c r="B144" s="39"/>
      <c r="C144" s="39"/>
      <c r="D144" s="39"/>
      <c r="E144" s="39"/>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row>
    <row r="145" spans="1:40" ht="15.75" customHeight="1" x14ac:dyDescent="0.25">
      <c r="A145" s="39"/>
      <c r="B145" s="39"/>
      <c r="C145" s="39"/>
      <c r="D145" s="39"/>
      <c r="E145" s="39"/>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row>
    <row r="146" spans="1:40" ht="15.75" customHeight="1" x14ac:dyDescent="0.25">
      <c r="A146" s="39"/>
      <c r="B146" s="39"/>
      <c r="C146" s="39"/>
      <c r="D146" s="39"/>
      <c r="E146" s="39"/>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row>
    <row r="147" spans="1:40" ht="15.75" customHeight="1" x14ac:dyDescent="0.25">
      <c r="A147" s="39"/>
      <c r="B147" s="39"/>
      <c r="C147" s="39"/>
      <c r="D147" s="39"/>
      <c r="E147" s="39"/>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row>
    <row r="148" spans="1:40" ht="15.75" customHeight="1" x14ac:dyDescent="0.25">
      <c r="A148" s="39"/>
      <c r="B148" s="39"/>
      <c r="C148" s="39"/>
      <c r="D148" s="39"/>
      <c r="E148" s="39"/>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row>
    <row r="149" spans="1:40" ht="15.75" customHeight="1" x14ac:dyDescent="0.25">
      <c r="A149" s="39"/>
      <c r="B149" s="39"/>
      <c r="C149" s="39"/>
      <c r="D149" s="39"/>
      <c r="E149" s="39"/>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row>
    <row r="150" spans="1:40" ht="15.75" customHeight="1" x14ac:dyDescent="0.25">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3"/>
      <c r="AI150" s="33"/>
      <c r="AJ150" s="33"/>
      <c r="AK150" s="33"/>
      <c r="AL150" s="33"/>
      <c r="AM150" s="33"/>
      <c r="AN150" s="33"/>
    </row>
    <row r="151" spans="1:40" ht="15.75" customHeight="1" x14ac:dyDescent="0.25">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3"/>
      <c r="AI151" s="33"/>
      <c r="AJ151" s="33"/>
      <c r="AK151" s="33"/>
      <c r="AL151" s="33"/>
      <c r="AM151" s="33"/>
      <c r="AN151" s="33"/>
    </row>
    <row r="152" spans="1:40" ht="15.75" customHeight="1" x14ac:dyDescent="0.25">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3"/>
      <c r="AI152" s="33"/>
      <c r="AJ152" s="33"/>
      <c r="AK152" s="33"/>
      <c r="AL152" s="33"/>
      <c r="AM152" s="33"/>
      <c r="AN152" s="33"/>
    </row>
    <row r="153" spans="1:40" ht="15.75" customHeight="1" x14ac:dyDescent="0.25">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3"/>
      <c r="AI153" s="33"/>
      <c r="AJ153" s="33"/>
      <c r="AK153" s="33"/>
      <c r="AL153" s="33"/>
      <c r="AM153" s="33"/>
      <c r="AN153" s="33"/>
    </row>
    <row r="154" spans="1:40" ht="15.75" customHeight="1" x14ac:dyDescent="0.25">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3"/>
      <c r="AI154" s="33"/>
      <c r="AJ154" s="33"/>
      <c r="AK154" s="33"/>
      <c r="AL154" s="33"/>
      <c r="AM154" s="33"/>
      <c r="AN154" s="33"/>
    </row>
    <row r="155" spans="1:40" ht="15.75" customHeight="1" x14ac:dyDescent="0.25">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3"/>
      <c r="AI155" s="33"/>
      <c r="AJ155" s="33"/>
      <c r="AK155" s="33"/>
      <c r="AL155" s="33"/>
      <c r="AM155" s="33"/>
      <c r="AN155" s="33"/>
    </row>
    <row r="156" spans="1:40" ht="15.75" customHeight="1" x14ac:dyDescent="0.25">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3"/>
      <c r="AI156" s="33"/>
      <c r="AJ156" s="33"/>
      <c r="AK156" s="33"/>
      <c r="AL156" s="33"/>
      <c r="AM156" s="33"/>
      <c r="AN156" s="33"/>
    </row>
    <row r="157" spans="1:40" ht="15.75" customHeight="1" x14ac:dyDescent="0.25">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c r="AG157" s="39"/>
      <c r="AH157" s="33"/>
      <c r="AI157" s="33"/>
      <c r="AJ157" s="33"/>
      <c r="AK157" s="33"/>
      <c r="AL157" s="33"/>
      <c r="AM157" s="33"/>
      <c r="AN157" s="33"/>
    </row>
    <row r="158" spans="1:40" ht="15.75" customHeight="1" x14ac:dyDescent="0.25">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3"/>
      <c r="AI158" s="33"/>
      <c r="AJ158" s="33"/>
      <c r="AK158" s="33"/>
      <c r="AL158" s="33"/>
      <c r="AM158" s="33"/>
      <c r="AN158" s="33"/>
    </row>
    <row r="159" spans="1:40" ht="15.75" customHeight="1" x14ac:dyDescent="0.25">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3"/>
      <c r="AI159" s="33"/>
      <c r="AJ159" s="33"/>
      <c r="AK159" s="33"/>
      <c r="AL159" s="33"/>
      <c r="AM159" s="33"/>
      <c r="AN159" s="33"/>
    </row>
    <row r="160" spans="1:40" ht="15.75" customHeight="1" x14ac:dyDescent="0.25">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3"/>
      <c r="AI160" s="33"/>
      <c r="AJ160" s="33"/>
      <c r="AK160" s="33"/>
      <c r="AL160" s="33"/>
      <c r="AM160" s="33"/>
      <c r="AN160" s="33"/>
    </row>
    <row r="161" spans="1:40" ht="15.75" customHeight="1" x14ac:dyDescent="0.25">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3"/>
      <c r="AI161" s="33"/>
      <c r="AJ161" s="33"/>
      <c r="AK161" s="33"/>
      <c r="AL161" s="33"/>
      <c r="AM161" s="33"/>
      <c r="AN161" s="33"/>
    </row>
    <row r="162" spans="1:40" ht="15.75" customHeight="1" x14ac:dyDescent="0.25">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3"/>
      <c r="AI162" s="33"/>
      <c r="AJ162" s="33"/>
      <c r="AK162" s="33"/>
      <c r="AL162" s="33"/>
      <c r="AM162" s="33"/>
      <c r="AN162" s="33"/>
    </row>
    <row r="163" spans="1:40" ht="15.75" customHeight="1" x14ac:dyDescent="0.25">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3"/>
      <c r="AI163" s="33"/>
      <c r="AJ163" s="33"/>
      <c r="AK163" s="33"/>
      <c r="AL163" s="33"/>
      <c r="AM163" s="33"/>
      <c r="AN163" s="33"/>
    </row>
    <row r="164" spans="1:40" ht="15.75" customHeight="1" x14ac:dyDescent="0.25">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3"/>
      <c r="AI164" s="33"/>
      <c r="AJ164" s="33"/>
      <c r="AK164" s="33"/>
      <c r="AL164" s="33"/>
      <c r="AM164" s="33"/>
      <c r="AN164" s="33"/>
    </row>
    <row r="165" spans="1:40" ht="15.75" customHeight="1" x14ac:dyDescent="0.25">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3"/>
      <c r="AI165" s="33"/>
      <c r="AJ165" s="33"/>
      <c r="AK165" s="33"/>
      <c r="AL165" s="33"/>
      <c r="AM165" s="33"/>
      <c r="AN165" s="33"/>
    </row>
    <row r="166" spans="1:40" ht="15.75" customHeight="1" x14ac:dyDescent="0.25">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3"/>
      <c r="AI166" s="33"/>
      <c r="AJ166" s="33"/>
      <c r="AK166" s="33"/>
      <c r="AL166" s="33"/>
      <c r="AM166" s="33"/>
      <c r="AN166" s="33"/>
    </row>
    <row r="167" spans="1:40" ht="15.75" customHeight="1" x14ac:dyDescent="0.25">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3"/>
      <c r="AI167" s="33"/>
      <c r="AJ167" s="33"/>
      <c r="AK167" s="33"/>
      <c r="AL167" s="33"/>
      <c r="AM167" s="33"/>
      <c r="AN167" s="33"/>
    </row>
    <row r="168" spans="1:40" ht="15.75" customHeight="1" x14ac:dyDescent="0.25">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3"/>
      <c r="AI168" s="33"/>
      <c r="AJ168" s="33"/>
      <c r="AK168" s="33"/>
      <c r="AL168" s="33"/>
      <c r="AM168" s="33"/>
      <c r="AN168" s="33"/>
    </row>
    <row r="169" spans="1:40" ht="15.75" customHeight="1" x14ac:dyDescent="0.25">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3"/>
      <c r="AI169" s="33"/>
      <c r="AJ169" s="33"/>
      <c r="AK169" s="33"/>
      <c r="AL169" s="33"/>
      <c r="AM169" s="33"/>
      <c r="AN169" s="33"/>
    </row>
    <row r="170" spans="1:40" ht="15.75" customHeight="1" x14ac:dyDescent="0.25">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3"/>
      <c r="AI170" s="33"/>
      <c r="AJ170" s="33"/>
      <c r="AK170" s="33"/>
      <c r="AL170" s="33"/>
      <c r="AM170" s="33"/>
      <c r="AN170" s="33"/>
    </row>
    <row r="171" spans="1:40" ht="15.75" customHeight="1" x14ac:dyDescent="0.25">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3"/>
      <c r="AI171" s="33"/>
      <c r="AJ171" s="33"/>
      <c r="AK171" s="33"/>
      <c r="AL171" s="33"/>
      <c r="AM171" s="33"/>
      <c r="AN171" s="33"/>
    </row>
    <row r="172" spans="1:40" ht="15.75" customHeight="1" x14ac:dyDescent="0.25">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3"/>
      <c r="AI172" s="33"/>
      <c r="AJ172" s="33"/>
      <c r="AK172" s="33"/>
      <c r="AL172" s="33"/>
      <c r="AM172" s="33"/>
      <c r="AN172" s="33"/>
    </row>
    <row r="173" spans="1:40" ht="15.75" customHeight="1" x14ac:dyDescent="0.25">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3"/>
      <c r="AI173" s="33"/>
      <c r="AJ173" s="33"/>
      <c r="AK173" s="33"/>
      <c r="AL173" s="33"/>
      <c r="AM173" s="33"/>
      <c r="AN173" s="33"/>
    </row>
    <row r="174" spans="1:40" ht="15.75" customHeight="1" x14ac:dyDescent="0.25">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33"/>
      <c r="AI174" s="33"/>
      <c r="AJ174" s="33"/>
      <c r="AK174" s="33"/>
      <c r="AL174" s="33"/>
      <c r="AM174" s="33"/>
      <c r="AN174" s="33"/>
    </row>
    <row r="175" spans="1:40" ht="15.75" customHeight="1" x14ac:dyDescent="0.25">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3"/>
      <c r="AI175" s="33"/>
      <c r="AJ175" s="33"/>
      <c r="AK175" s="33"/>
      <c r="AL175" s="33"/>
      <c r="AM175" s="33"/>
      <c r="AN175" s="33"/>
    </row>
    <row r="176" spans="1:40" ht="15.75" customHeight="1" x14ac:dyDescent="0.25">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3"/>
      <c r="AI176" s="33"/>
      <c r="AJ176" s="33"/>
      <c r="AK176" s="33"/>
      <c r="AL176" s="33"/>
      <c r="AM176" s="33"/>
      <c r="AN176" s="33"/>
    </row>
    <row r="177" spans="1:40" ht="15.75" customHeight="1" x14ac:dyDescent="0.25">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3"/>
      <c r="AI177" s="33"/>
      <c r="AJ177" s="33"/>
      <c r="AK177" s="33"/>
      <c r="AL177" s="33"/>
      <c r="AM177" s="33"/>
      <c r="AN177" s="33"/>
    </row>
    <row r="178" spans="1:40" ht="15.75" customHeight="1" x14ac:dyDescent="0.25">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3"/>
      <c r="AI178" s="33"/>
      <c r="AJ178" s="33"/>
      <c r="AK178" s="33"/>
      <c r="AL178" s="33"/>
      <c r="AM178" s="33"/>
      <c r="AN178" s="33"/>
    </row>
    <row r="179" spans="1:40" ht="15.75" customHeight="1" x14ac:dyDescent="0.25">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3"/>
      <c r="AI179" s="33"/>
      <c r="AJ179" s="33"/>
      <c r="AK179" s="33"/>
      <c r="AL179" s="33"/>
      <c r="AM179" s="33"/>
      <c r="AN179" s="33"/>
    </row>
    <row r="180" spans="1:40" ht="15.75" customHeight="1" x14ac:dyDescent="0.25">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3"/>
      <c r="AI180" s="33"/>
      <c r="AJ180" s="33"/>
      <c r="AK180" s="33"/>
      <c r="AL180" s="33"/>
      <c r="AM180" s="33"/>
      <c r="AN180" s="33"/>
    </row>
    <row r="181" spans="1:40" ht="15.75" customHeight="1" x14ac:dyDescent="0.25">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3"/>
      <c r="AI181" s="33"/>
      <c r="AJ181" s="33"/>
      <c r="AK181" s="33"/>
      <c r="AL181" s="33"/>
      <c r="AM181" s="33"/>
      <c r="AN181" s="33"/>
    </row>
    <row r="182" spans="1:40" ht="15.75" customHeight="1" x14ac:dyDescent="0.25">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3"/>
      <c r="AI182" s="33"/>
      <c r="AJ182" s="33"/>
      <c r="AK182" s="33"/>
      <c r="AL182" s="33"/>
      <c r="AM182" s="33"/>
      <c r="AN182" s="33"/>
    </row>
    <row r="183" spans="1:40" ht="15.75" customHeight="1" x14ac:dyDescent="0.25">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3"/>
      <c r="AI183" s="33"/>
      <c r="AJ183" s="33"/>
      <c r="AK183" s="33"/>
      <c r="AL183" s="33"/>
      <c r="AM183" s="33"/>
      <c r="AN183" s="33"/>
    </row>
    <row r="184" spans="1:40" ht="15.75" customHeight="1" x14ac:dyDescent="0.25">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3"/>
      <c r="AI184" s="33"/>
      <c r="AJ184" s="33"/>
      <c r="AK184" s="33"/>
      <c r="AL184" s="33"/>
      <c r="AM184" s="33"/>
      <c r="AN184" s="33"/>
    </row>
    <row r="185" spans="1:40" ht="15.75" customHeight="1" x14ac:dyDescent="0.25">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c r="AH185" s="33"/>
      <c r="AI185" s="33"/>
      <c r="AJ185" s="33"/>
      <c r="AK185" s="33"/>
      <c r="AL185" s="33"/>
      <c r="AM185" s="33"/>
      <c r="AN185" s="33"/>
    </row>
    <row r="186" spans="1:40" ht="15.75" customHeight="1" x14ac:dyDescent="0.25">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3"/>
      <c r="AI186" s="33"/>
      <c r="AJ186" s="33"/>
      <c r="AK186" s="33"/>
      <c r="AL186" s="33"/>
      <c r="AM186" s="33"/>
      <c r="AN186" s="33"/>
    </row>
    <row r="187" spans="1:40" ht="15.75" customHeight="1" x14ac:dyDescent="0.25">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c r="AH187" s="33"/>
      <c r="AI187" s="33"/>
      <c r="AJ187" s="33"/>
      <c r="AK187" s="33"/>
      <c r="AL187" s="33"/>
      <c r="AM187" s="33"/>
      <c r="AN187" s="33"/>
    </row>
    <row r="188" spans="1:40" ht="15.75" customHeight="1" x14ac:dyDescent="0.25">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3"/>
      <c r="AI188" s="33"/>
      <c r="AJ188" s="33"/>
      <c r="AK188" s="33"/>
      <c r="AL188" s="33"/>
      <c r="AM188" s="33"/>
      <c r="AN188" s="33"/>
    </row>
    <row r="189" spans="1:40" ht="15.75" customHeight="1" x14ac:dyDescent="0.25">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3"/>
      <c r="AI189" s="33"/>
      <c r="AJ189" s="33"/>
      <c r="AK189" s="33"/>
      <c r="AL189" s="33"/>
      <c r="AM189" s="33"/>
      <c r="AN189" s="33"/>
    </row>
    <row r="190" spans="1:40" ht="15.75" customHeight="1" x14ac:dyDescent="0.25">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3"/>
      <c r="AI190" s="33"/>
      <c r="AJ190" s="33"/>
      <c r="AK190" s="33"/>
      <c r="AL190" s="33"/>
      <c r="AM190" s="33"/>
      <c r="AN190" s="33"/>
    </row>
    <row r="191" spans="1:40" ht="15.75" customHeight="1" x14ac:dyDescent="0.25">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3"/>
      <c r="AI191" s="33"/>
      <c r="AJ191" s="33"/>
      <c r="AK191" s="33"/>
      <c r="AL191" s="33"/>
      <c r="AM191" s="33"/>
      <c r="AN191" s="33"/>
    </row>
    <row r="192" spans="1:40" ht="15.75" customHeight="1" x14ac:dyDescent="0.25">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3"/>
      <c r="AI192" s="33"/>
      <c r="AJ192" s="33"/>
      <c r="AK192" s="33"/>
      <c r="AL192" s="33"/>
      <c r="AM192" s="33"/>
      <c r="AN192" s="33"/>
    </row>
    <row r="193" spans="1:40" ht="15.75" customHeight="1" x14ac:dyDescent="0.25">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3"/>
      <c r="AI193" s="33"/>
      <c r="AJ193" s="33"/>
      <c r="AK193" s="33"/>
      <c r="AL193" s="33"/>
      <c r="AM193" s="33"/>
      <c r="AN193" s="33"/>
    </row>
    <row r="194" spans="1:40" ht="15.75" customHeight="1" x14ac:dyDescent="0.25">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3"/>
      <c r="AI194" s="33"/>
      <c r="AJ194" s="33"/>
      <c r="AK194" s="33"/>
      <c r="AL194" s="33"/>
      <c r="AM194" s="33"/>
      <c r="AN194" s="33"/>
    </row>
    <row r="195" spans="1:40" ht="15.75" customHeight="1" x14ac:dyDescent="0.25">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3"/>
      <c r="AI195" s="33"/>
      <c r="AJ195" s="33"/>
      <c r="AK195" s="33"/>
      <c r="AL195" s="33"/>
      <c r="AM195" s="33"/>
      <c r="AN195" s="33"/>
    </row>
    <row r="196" spans="1:40" ht="15.75" customHeight="1" x14ac:dyDescent="0.25">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3"/>
      <c r="AI196" s="33"/>
      <c r="AJ196" s="33"/>
      <c r="AK196" s="33"/>
      <c r="AL196" s="33"/>
      <c r="AM196" s="33"/>
      <c r="AN196" s="33"/>
    </row>
    <row r="197" spans="1:40" ht="15.75" customHeight="1" x14ac:dyDescent="0.25">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c r="AG197" s="39"/>
      <c r="AH197" s="33"/>
      <c r="AI197" s="33"/>
      <c r="AJ197" s="33"/>
      <c r="AK197" s="33"/>
      <c r="AL197" s="33"/>
      <c r="AM197" s="33"/>
      <c r="AN197" s="33"/>
    </row>
    <row r="198" spans="1:40" ht="15.75" customHeight="1" x14ac:dyDescent="0.25">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3"/>
      <c r="AI198" s="33"/>
      <c r="AJ198" s="33"/>
      <c r="AK198" s="33"/>
      <c r="AL198" s="33"/>
      <c r="AM198" s="33"/>
      <c r="AN198" s="33"/>
    </row>
    <row r="199" spans="1:40" ht="15.75" customHeight="1" x14ac:dyDescent="0.25">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3"/>
      <c r="AI199" s="33"/>
      <c r="AJ199" s="33"/>
      <c r="AK199" s="33"/>
      <c r="AL199" s="33"/>
      <c r="AM199" s="33"/>
      <c r="AN199" s="33"/>
    </row>
    <row r="200" spans="1:40" ht="15.75" customHeight="1" x14ac:dyDescent="0.25">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3"/>
      <c r="AI200" s="33"/>
      <c r="AJ200" s="33"/>
      <c r="AK200" s="33"/>
      <c r="AL200" s="33"/>
      <c r="AM200" s="33"/>
      <c r="AN200" s="33"/>
    </row>
    <row r="201" spans="1:40" ht="15.75" customHeight="1" x14ac:dyDescent="0.25">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c r="AH201" s="33"/>
      <c r="AI201" s="33"/>
      <c r="AJ201" s="33"/>
      <c r="AK201" s="33"/>
      <c r="AL201" s="33"/>
      <c r="AM201" s="33"/>
      <c r="AN201" s="33"/>
    </row>
    <row r="202" spans="1:40" ht="15.75" customHeight="1" x14ac:dyDescent="0.25">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3"/>
      <c r="AI202" s="33"/>
      <c r="AJ202" s="33"/>
      <c r="AK202" s="33"/>
      <c r="AL202" s="33"/>
      <c r="AM202" s="33"/>
      <c r="AN202" s="33"/>
    </row>
    <row r="203" spans="1:40" ht="15.75" customHeight="1" x14ac:dyDescent="0.25">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3"/>
      <c r="AI203" s="33"/>
      <c r="AJ203" s="33"/>
      <c r="AK203" s="33"/>
      <c r="AL203" s="33"/>
      <c r="AM203" s="33"/>
      <c r="AN203" s="33"/>
    </row>
    <row r="204" spans="1:40" ht="15.75" customHeight="1" x14ac:dyDescent="0.25">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3"/>
      <c r="AI204" s="33"/>
      <c r="AJ204" s="33"/>
      <c r="AK204" s="33"/>
      <c r="AL204" s="33"/>
      <c r="AM204" s="33"/>
      <c r="AN204" s="33"/>
    </row>
    <row r="205" spans="1:40" ht="15.75" customHeight="1" x14ac:dyDescent="0.25">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3"/>
      <c r="AI205" s="33"/>
      <c r="AJ205" s="33"/>
      <c r="AK205" s="33"/>
      <c r="AL205" s="33"/>
      <c r="AM205" s="33"/>
      <c r="AN205" s="33"/>
    </row>
    <row r="206" spans="1:40" ht="15.75" customHeight="1" x14ac:dyDescent="0.25">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3"/>
      <c r="AI206" s="33"/>
      <c r="AJ206" s="33"/>
      <c r="AK206" s="33"/>
      <c r="AL206" s="33"/>
      <c r="AM206" s="33"/>
      <c r="AN206" s="33"/>
    </row>
    <row r="207" spans="1:40" ht="15.75" customHeight="1" x14ac:dyDescent="0.25">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3"/>
      <c r="AI207" s="33"/>
      <c r="AJ207" s="33"/>
      <c r="AK207" s="33"/>
      <c r="AL207" s="33"/>
      <c r="AM207" s="33"/>
      <c r="AN207" s="33"/>
    </row>
    <row r="208" spans="1:40" ht="15.75" customHeight="1" x14ac:dyDescent="0.25">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3"/>
      <c r="AI208" s="33"/>
      <c r="AJ208" s="33"/>
      <c r="AK208" s="33"/>
      <c r="AL208" s="33"/>
      <c r="AM208" s="33"/>
      <c r="AN208" s="33"/>
    </row>
    <row r="209" spans="1:40" ht="15.75" customHeight="1" x14ac:dyDescent="0.25">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3"/>
      <c r="AI209" s="33"/>
      <c r="AJ209" s="33"/>
      <c r="AK209" s="33"/>
      <c r="AL209" s="33"/>
      <c r="AM209" s="33"/>
      <c r="AN209" s="33"/>
    </row>
    <row r="210" spans="1:40" ht="15.75" customHeight="1" x14ac:dyDescent="0.25">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3"/>
      <c r="AI210" s="33"/>
      <c r="AJ210" s="33"/>
      <c r="AK210" s="33"/>
      <c r="AL210" s="33"/>
      <c r="AM210" s="33"/>
      <c r="AN210" s="33"/>
    </row>
    <row r="211" spans="1:40" ht="15.75" customHeight="1" x14ac:dyDescent="0.25">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3"/>
      <c r="AI211" s="33"/>
      <c r="AJ211" s="33"/>
      <c r="AK211" s="33"/>
      <c r="AL211" s="33"/>
      <c r="AM211" s="33"/>
      <c r="AN211" s="33"/>
    </row>
    <row r="212" spans="1:40" ht="15.75" customHeight="1" x14ac:dyDescent="0.25">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3"/>
      <c r="AI212" s="33"/>
      <c r="AJ212" s="33"/>
      <c r="AK212" s="33"/>
      <c r="AL212" s="33"/>
      <c r="AM212" s="33"/>
      <c r="AN212" s="33"/>
    </row>
    <row r="213" spans="1:40" ht="15.75" customHeight="1" x14ac:dyDescent="0.25">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3"/>
      <c r="AI213" s="33"/>
      <c r="AJ213" s="33"/>
      <c r="AK213" s="33"/>
      <c r="AL213" s="33"/>
      <c r="AM213" s="33"/>
      <c r="AN213" s="33"/>
    </row>
    <row r="214" spans="1:40" ht="15.75" customHeight="1" x14ac:dyDescent="0.25">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3"/>
      <c r="AI214" s="33"/>
      <c r="AJ214" s="33"/>
      <c r="AK214" s="33"/>
      <c r="AL214" s="33"/>
      <c r="AM214" s="33"/>
      <c r="AN214" s="33"/>
    </row>
    <row r="215" spans="1:40" ht="15.75" customHeight="1" x14ac:dyDescent="0.25">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3"/>
      <c r="AI215" s="33"/>
      <c r="AJ215" s="33"/>
      <c r="AK215" s="33"/>
      <c r="AL215" s="33"/>
      <c r="AM215" s="33"/>
      <c r="AN215" s="33"/>
    </row>
    <row r="216" spans="1:40" ht="15.75" customHeight="1" x14ac:dyDescent="0.25">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3"/>
      <c r="AI216" s="33"/>
      <c r="AJ216" s="33"/>
      <c r="AK216" s="33"/>
      <c r="AL216" s="33"/>
      <c r="AM216" s="33"/>
      <c r="AN216" s="33"/>
    </row>
    <row r="217" spans="1:40" ht="15.75" customHeight="1" x14ac:dyDescent="0.25">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3"/>
      <c r="AI217" s="33"/>
      <c r="AJ217" s="33"/>
      <c r="AK217" s="33"/>
      <c r="AL217" s="33"/>
      <c r="AM217" s="33"/>
      <c r="AN217" s="33"/>
    </row>
    <row r="218" spans="1:40" ht="15.75" customHeight="1" x14ac:dyDescent="0.25">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3"/>
      <c r="AI218" s="33"/>
      <c r="AJ218" s="33"/>
      <c r="AK218" s="33"/>
      <c r="AL218" s="33"/>
      <c r="AM218" s="33"/>
      <c r="AN218" s="33"/>
    </row>
    <row r="219" spans="1:40" ht="15.75" customHeight="1" x14ac:dyDescent="0.25">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3"/>
      <c r="AI219" s="33"/>
      <c r="AJ219" s="33"/>
      <c r="AK219" s="33"/>
      <c r="AL219" s="33"/>
      <c r="AM219" s="33"/>
      <c r="AN219" s="33"/>
    </row>
    <row r="220" spans="1:40" ht="15.75" customHeight="1" x14ac:dyDescent="0.25">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c r="AH220" s="33"/>
      <c r="AI220" s="33"/>
      <c r="AJ220" s="33"/>
      <c r="AK220" s="33"/>
      <c r="AL220" s="33"/>
      <c r="AM220" s="33"/>
      <c r="AN220" s="33"/>
    </row>
    <row r="221" spans="1:40" ht="15.75" customHeight="1" x14ac:dyDescent="0.25">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3"/>
      <c r="AI221" s="33"/>
      <c r="AJ221" s="33"/>
      <c r="AK221" s="33"/>
      <c r="AL221" s="33"/>
      <c r="AM221" s="33"/>
      <c r="AN221" s="33"/>
    </row>
    <row r="222" spans="1:40" ht="15.75" customHeight="1" x14ac:dyDescent="0.25">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3"/>
      <c r="AI222" s="33"/>
      <c r="AJ222" s="33"/>
      <c r="AK222" s="33"/>
      <c r="AL222" s="33"/>
      <c r="AM222" s="33"/>
      <c r="AN222" s="33"/>
    </row>
    <row r="223" spans="1:40" ht="15.75" customHeight="1" x14ac:dyDescent="0.25">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3"/>
      <c r="AI223" s="33"/>
      <c r="AJ223" s="33"/>
      <c r="AK223" s="33"/>
      <c r="AL223" s="33"/>
      <c r="AM223" s="33"/>
      <c r="AN223" s="33"/>
    </row>
    <row r="224" spans="1:40" ht="15.75" customHeight="1" x14ac:dyDescent="0.25">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3"/>
      <c r="AI224" s="33"/>
      <c r="AJ224" s="33"/>
      <c r="AK224" s="33"/>
      <c r="AL224" s="33"/>
      <c r="AM224" s="33"/>
      <c r="AN224" s="33"/>
    </row>
    <row r="225" spans="1:40" ht="15.75" customHeight="1" x14ac:dyDescent="0.25">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3"/>
      <c r="AI225" s="33"/>
      <c r="AJ225" s="33"/>
      <c r="AK225" s="33"/>
      <c r="AL225" s="33"/>
      <c r="AM225" s="33"/>
      <c r="AN225" s="33"/>
    </row>
    <row r="226" spans="1:40" ht="15.75" customHeight="1" x14ac:dyDescent="0.25">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3"/>
      <c r="AI226" s="33"/>
      <c r="AJ226" s="33"/>
      <c r="AK226" s="33"/>
      <c r="AL226" s="33"/>
      <c r="AM226" s="33"/>
      <c r="AN226" s="33"/>
    </row>
    <row r="227" spans="1:40" ht="15.75" customHeight="1" x14ac:dyDescent="0.25">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3"/>
      <c r="AI227" s="33"/>
      <c r="AJ227" s="33"/>
      <c r="AK227" s="33"/>
      <c r="AL227" s="33"/>
      <c r="AM227" s="33"/>
      <c r="AN227" s="33"/>
    </row>
    <row r="228" spans="1:40" ht="15.75" customHeight="1" x14ac:dyDescent="0.25">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3"/>
      <c r="AI228" s="33"/>
      <c r="AJ228" s="33"/>
      <c r="AK228" s="33"/>
      <c r="AL228" s="33"/>
      <c r="AM228" s="33"/>
      <c r="AN228" s="33"/>
    </row>
    <row r="229" spans="1:40" ht="15.75" customHeight="1" x14ac:dyDescent="0.25">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3"/>
      <c r="AI229" s="33"/>
      <c r="AJ229" s="33"/>
      <c r="AK229" s="33"/>
      <c r="AL229" s="33"/>
      <c r="AM229" s="33"/>
      <c r="AN229" s="33"/>
    </row>
    <row r="230" spans="1:40" ht="15.75" customHeight="1" x14ac:dyDescent="0.25">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3"/>
      <c r="AI230" s="33"/>
      <c r="AJ230" s="33"/>
      <c r="AK230" s="33"/>
      <c r="AL230" s="33"/>
      <c r="AM230" s="33"/>
      <c r="AN230" s="33"/>
    </row>
    <row r="231" spans="1:40" ht="15.75" customHeight="1" x14ac:dyDescent="0.25">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3"/>
      <c r="AI231" s="33"/>
      <c r="AJ231" s="33"/>
      <c r="AK231" s="33"/>
      <c r="AL231" s="33"/>
      <c r="AM231" s="33"/>
      <c r="AN231" s="33"/>
    </row>
    <row r="232" spans="1:40" ht="15.75" customHeight="1" x14ac:dyDescent="0.25">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3"/>
      <c r="AI232" s="33"/>
      <c r="AJ232" s="33"/>
      <c r="AK232" s="33"/>
      <c r="AL232" s="33"/>
      <c r="AM232" s="33"/>
      <c r="AN232" s="33"/>
    </row>
    <row r="233" spans="1:40" ht="15.75" customHeight="1" x14ac:dyDescent="0.25">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3"/>
      <c r="AI233" s="33"/>
      <c r="AJ233" s="33"/>
      <c r="AK233" s="33"/>
      <c r="AL233" s="33"/>
      <c r="AM233" s="33"/>
      <c r="AN233" s="33"/>
    </row>
    <row r="234" spans="1:40" ht="15.75" customHeight="1" x14ac:dyDescent="0.25">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3"/>
      <c r="AI234" s="33"/>
      <c r="AJ234" s="33"/>
      <c r="AK234" s="33"/>
      <c r="AL234" s="33"/>
      <c r="AM234" s="33"/>
      <c r="AN234" s="33"/>
    </row>
    <row r="235" spans="1:40" ht="15.75" customHeight="1" x14ac:dyDescent="0.25">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3"/>
      <c r="AI235" s="33"/>
      <c r="AJ235" s="33"/>
      <c r="AK235" s="33"/>
      <c r="AL235" s="33"/>
      <c r="AM235" s="33"/>
      <c r="AN235" s="33"/>
    </row>
    <row r="236" spans="1:40" ht="15.75" customHeight="1" x14ac:dyDescent="0.2"/>
    <row r="237" spans="1:40" ht="15.75" customHeight="1" x14ac:dyDescent="0.2"/>
    <row r="238" spans="1:40" ht="15.75" customHeight="1" x14ac:dyDescent="0.2"/>
    <row r="239" spans="1:40" ht="15.75" customHeight="1" x14ac:dyDescent="0.2"/>
    <row r="240" spans="1: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
    <mergeCell ref="W19:Y19"/>
    <mergeCell ref="A1:Y1"/>
    <mergeCell ref="A2:Y2"/>
    <mergeCell ref="A3:Y3"/>
    <mergeCell ref="A4:B10"/>
    <mergeCell ref="A12:B12"/>
    <mergeCell ref="I12:T12"/>
  </mergeCells>
  <printOptions horizontalCentered="1"/>
  <pageMargins left="0.78740157480314965" right="0.19685039370078741" top="0.78740157480314965" bottom="0.19685039370078741"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
  <sheetViews>
    <sheetView showGridLines="0" topLeftCell="K4" zoomScale="70" zoomScaleNormal="70" workbookViewId="0">
      <selection activeCell="L16" sqref="L16"/>
    </sheetView>
  </sheetViews>
  <sheetFormatPr baseColWidth="10" defaultColWidth="12.625" defaultRowHeight="15" customHeight="1" x14ac:dyDescent="0.2"/>
  <cols>
    <col min="1" max="1" width="7.375" customWidth="1"/>
    <col min="2" max="2" width="9.5" customWidth="1"/>
    <col min="3" max="3" width="22.125" customWidth="1"/>
    <col min="4" max="5" width="3.25" customWidth="1"/>
    <col min="6" max="6" width="18" customWidth="1"/>
    <col min="7" max="8" width="2.5" customWidth="1"/>
    <col min="9" max="9" width="21.75" customWidth="1"/>
    <col min="10" max="10" width="1.625" customWidth="1"/>
    <col min="11" max="11" width="2.375" customWidth="1"/>
    <col min="12" max="12" width="19.375" customWidth="1"/>
    <col min="13" max="13" width="1.625" customWidth="1"/>
    <col min="14" max="14" width="19.25" customWidth="1"/>
    <col min="15" max="15" width="3.625" customWidth="1"/>
    <col min="16" max="16" width="16.5" customWidth="1"/>
    <col min="17" max="17" width="3.25" customWidth="1"/>
    <col min="18" max="18" width="3.625" customWidth="1"/>
    <col min="19" max="19" width="15" customWidth="1"/>
    <col min="20" max="20" width="3.625" customWidth="1"/>
    <col min="21" max="21" width="21.25" customWidth="1"/>
    <col min="22" max="23" width="3.625" customWidth="1"/>
    <col min="24" max="24" width="23.125" customWidth="1"/>
    <col min="25" max="27" width="2" customWidth="1"/>
    <col min="28" max="28" width="15.75" customWidth="1"/>
    <col min="29" max="30" width="2.5" customWidth="1"/>
    <col min="31" max="31" width="19" customWidth="1"/>
    <col min="32" max="32" width="4.25" customWidth="1"/>
    <col min="33" max="33" width="2.375" customWidth="1"/>
    <col min="34" max="34" width="28.875" customWidth="1"/>
    <col min="35" max="35" width="3.125" customWidth="1"/>
    <col min="36" max="36" width="23.625" customWidth="1"/>
    <col min="37" max="38" width="2" customWidth="1"/>
    <col min="39" max="39" width="15.375" customWidth="1"/>
    <col min="40" max="40" width="2" customWidth="1"/>
    <col min="41" max="41" width="15.125" customWidth="1"/>
    <col min="42" max="42" width="2.875" customWidth="1"/>
    <col min="43" max="43" width="14.625" customWidth="1"/>
    <col min="44" max="44" width="2.875" customWidth="1"/>
    <col min="46" max="46" width="2" customWidth="1"/>
    <col min="47" max="47" width="13.375" customWidth="1"/>
    <col min="48" max="48" width="2" customWidth="1"/>
    <col min="49" max="49" width="17.625" customWidth="1"/>
    <col min="50" max="50" width="1.75" customWidth="1"/>
    <col min="51" max="51" width="13.625" customWidth="1"/>
  </cols>
  <sheetData>
    <row r="1" spans="1:52" ht="21" x14ac:dyDescent="0.35">
      <c r="A1" s="340" t="s">
        <v>242</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s="32"/>
      <c r="AL1" s="32"/>
      <c r="AM1" s="32"/>
      <c r="AN1" s="32"/>
      <c r="AO1" s="32"/>
      <c r="AP1" s="32"/>
      <c r="AQ1" s="32"/>
      <c r="AR1" s="32"/>
      <c r="AT1" s="32"/>
      <c r="AU1" s="32"/>
      <c r="AV1" s="33"/>
      <c r="AW1" s="33"/>
      <c r="AX1" s="33"/>
      <c r="AY1" s="33"/>
    </row>
    <row r="2" spans="1:52" ht="15.75" x14ac:dyDescent="0.25">
      <c r="A2" s="341" t="s">
        <v>107</v>
      </c>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34"/>
      <c r="AL2" s="34"/>
      <c r="AM2" s="34"/>
      <c r="AN2" s="34"/>
      <c r="AO2" s="34"/>
      <c r="AP2" s="34"/>
      <c r="AQ2" s="34"/>
      <c r="AR2" s="34"/>
      <c r="AT2" s="34"/>
      <c r="AU2" s="34"/>
      <c r="AV2" s="33"/>
      <c r="AW2" s="33"/>
      <c r="AX2" s="33"/>
      <c r="AY2" s="33"/>
    </row>
    <row r="3" spans="1:52" ht="15.75" x14ac:dyDescent="0.25">
      <c r="A3" s="342" t="str">
        <f>'1. Def. Prob.'!B6</f>
        <v>Asistencia social</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36"/>
      <c r="AL3" s="36"/>
      <c r="AM3" s="36"/>
      <c r="AN3" s="36"/>
      <c r="AO3" s="36"/>
      <c r="AP3" s="36"/>
      <c r="AQ3" s="36"/>
      <c r="AR3" s="36"/>
      <c r="AT3" s="36"/>
      <c r="AU3" s="36"/>
      <c r="AV3" s="33"/>
      <c r="AW3" s="33"/>
      <c r="AX3" s="33"/>
      <c r="AY3" s="33"/>
    </row>
    <row r="4" spans="1:52" ht="15.75" x14ac:dyDescent="0.25">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6"/>
      <c r="AL4" s="36"/>
      <c r="AM4" s="36"/>
      <c r="AN4" s="36"/>
      <c r="AO4" s="36"/>
      <c r="AP4" s="36"/>
      <c r="AQ4" s="36"/>
      <c r="AR4" s="36"/>
      <c r="AT4" s="36"/>
      <c r="AU4" s="36"/>
      <c r="AV4" s="33"/>
      <c r="AW4" s="33"/>
      <c r="AX4" s="33"/>
      <c r="AY4" s="33"/>
    </row>
    <row r="5" spans="1:52" ht="32.25" customHeight="1" x14ac:dyDescent="0.25">
      <c r="A5" s="35"/>
      <c r="B5" s="35"/>
      <c r="C5" s="35"/>
      <c r="D5" s="35"/>
      <c r="E5" s="35"/>
      <c r="F5" s="35"/>
      <c r="G5" s="35"/>
      <c r="H5" s="35"/>
      <c r="I5" s="35"/>
      <c r="J5" s="35"/>
      <c r="K5" s="35"/>
      <c r="L5" s="35"/>
      <c r="M5" s="35"/>
      <c r="N5" s="35"/>
      <c r="O5" s="35"/>
      <c r="P5" s="338" t="s">
        <v>243</v>
      </c>
      <c r="Q5" s="272"/>
      <c r="R5" s="272"/>
      <c r="S5" s="272"/>
      <c r="T5" s="272"/>
      <c r="U5" s="272"/>
      <c r="V5" s="272"/>
      <c r="W5" s="272"/>
      <c r="X5" s="339"/>
      <c r="Y5" s="35"/>
      <c r="Z5" s="35"/>
      <c r="AA5" s="35"/>
      <c r="AB5" s="35"/>
      <c r="AC5" s="35"/>
      <c r="AD5" s="35"/>
      <c r="AE5" s="35"/>
      <c r="AF5" s="35"/>
      <c r="AG5" s="35"/>
      <c r="AH5" s="35"/>
      <c r="AI5" s="35"/>
      <c r="AJ5" s="35"/>
      <c r="AK5" s="36"/>
      <c r="AL5" s="36"/>
      <c r="AM5" s="36"/>
      <c r="AN5" s="36"/>
      <c r="AO5" s="36"/>
      <c r="AP5" s="36"/>
      <c r="AQ5" s="36"/>
      <c r="AR5" s="36"/>
      <c r="AT5" s="36"/>
      <c r="AU5" s="36"/>
      <c r="AV5" s="33"/>
      <c r="AW5" s="33"/>
      <c r="AX5" s="33"/>
      <c r="AY5" s="33"/>
    </row>
    <row r="6" spans="1:52" ht="17.25" customHeight="1" x14ac:dyDescent="0.25">
      <c r="A6" s="35"/>
      <c r="B6" s="35"/>
      <c r="C6" s="35"/>
      <c r="D6" s="35"/>
      <c r="E6" s="35"/>
      <c r="F6" s="35"/>
      <c r="G6" s="35"/>
      <c r="H6" s="35"/>
      <c r="I6" s="35"/>
      <c r="J6" s="35"/>
      <c r="K6" s="35"/>
      <c r="L6" s="35"/>
      <c r="M6" s="35"/>
      <c r="N6" s="35"/>
      <c r="O6" s="35"/>
      <c r="P6" s="33"/>
      <c r="Q6" s="35"/>
      <c r="R6" s="35"/>
      <c r="S6" s="38"/>
      <c r="T6" s="35"/>
      <c r="U6" s="35"/>
      <c r="V6" s="35"/>
      <c r="W6" s="35"/>
      <c r="X6" s="35"/>
      <c r="Y6" s="35"/>
      <c r="Z6" s="35"/>
      <c r="AA6" s="35"/>
      <c r="AB6" s="35"/>
      <c r="AC6" s="35"/>
      <c r="AD6" s="35"/>
      <c r="AE6" s="35"/>
      <c r="AF6" s="35"/>
      <c r="AG6" s="35"/>
      <c r="AH6" s="35"/>
      <c r="AI6" s="35"/>
      <c r="AJ6" s="35"/>
      <c r="AK6" s="36"/>
      <c r="AL6" s="36"/>
      <c r="AM6" s="36"/>
      <c r="AN6" s="36"/>
      <c r="AO6" s="36"/>
      <c r="AP6" s="36"/>
      <c r="AQ6" s="36"/>
      <c r="AR6" s="36"/>
      <c r="AT6" s="36"/>
      <c r="AU6" s="36"/>
      <c r="AV6" s="33"/>
      <c r="AW6" s="33"/>
      <c r="AX6" s="33"/>
      <c r="AY6" s="33"/>
    </row>
    <row r="7" spans="1:52" ht="15" customHeight="1" x14ac:dyDescent="0.3">
      <c r="A7" s="343"/>
      <c r="B7" s="296"/>
      <c r="C7" s="39"/>
      <c r="D7" s="39"/>
      <c r="E7" s="39"/>
      <c r="F7" s="39"/>
      <c r="G7" s="39"/>
      <c r="H7" s="39"/>
      <c r="I7" s="39"/>
      <c r="J7" s="39"/>
      <c r="K7" s="39"/>
      <c r="L7" s="39"/>
      <c r="M7" s="39"/>
      <c r="N7" s="39"/>
      <c r="O7" s="40"/>
      <c r="P7" s="41"/>
      <c r="Q7" s="42"/>
      <c r="R7" s="42"/>
      <c r="S7" s="41"/>
      <c r="T7" s="42"/>
      <c r="U7" s="43"/>
      <c r="V7" s="42"/>
      <c r="W7" s="44"/>
      <c r="X7" s="39"/>
      <c r="Y7" s="39"/>
      <c r="Z7" s="39"/>
      <c r="AA7" s="39"/>
      <c r="AB7" s="39"/>
      <c r="AC7" s="45"/>
      <c r="AD7" s="45"/>
      <c r="AE7" s="46"/>
      <c r="AF7" s="46"/>
      <c r="AG7" s="46"/>
      <c r="AH7" s="46"/>
      <c r="AI7" s="46"/>
      <c r="AJ7" s="46"/>
      <c r="AK7" s="46"/>
      <c r="AL7" s="46"/>
      <c r="AM7" s="33"/>
      <c r="AN7" s="47"/>
      <c r="AO7" s="47"/>
      <c r="AP7" s="47"/>
      <c r="AQ7" s="47"/>
      <c r="AR7" s="47"/>
      <c r="AS7" s="39"/>
      <c r="AT7" s="33"/>
      <c r="AU7" s="33"/>
      <c r="AV7" s="33"/>
      <c r="AW7" s="33"/>
      <c r="AX7" s="33"/>
      <c r="AY7" s="33"/>
      <c r="AZ7" s="39"/>
    </row>
    <row r="8" spans="1:52" ht="45" x14ac:dyDescent="0.3">
      <c r="A8" s="296"/>
      <c r="B8" s="296"/>
      <c r="C8" s="39"/>
      <c r="D8" s="39"/>
      <c r="E8" s="39"/>
      <c r="F8" s="39"/>
      <c r="G8" s="39"/>
      <c r="H8" s="39"/>
      <c r="I8" s="39"/>
      <c r="J8" s="39"/>
      <c r="K8" s="39"/>
      <c r="L8" s="39"/>
      <c r="M8" s="39"/>
      <c r="N8" s="48" t="s">
        <v>244</v>
      </c>
      <c r="O8" s="39"/>
      <c r="P8" s="48" t="s">
        <v>245</v>
      </c>
      <c r="Q8" s="39"/>
      <c r="R8" s="39"/>
      <c r="S8" s="48" t="s">
        <v>246</v>
      </c>
      <c r="T8" s="39"/>
      <c r="U8" s="48" t="s">
        <v>247</v>
      </c>
      <c r="V8" s="39"/>
      <c r="W8" s="39"/>
      <c r="X8" s="49" t="s">
        <v>248</v>
      </c>
      <c r="Y8" s="39"/>
      <c r="Z8" s="39"/>
      <c r="AA8" s="39"/>
      <c r="AB8" s="39"/>
      <c r="AC8" s="45"/>
      <c r="AD8" s="45"/>
      <c r="AE8" s="46"/>
      <c r="AF8" s="46"/>
      <c r="AG8" s="46"/>
      <c r="AH8" s="46"/>
      <c r="AI8" s="46"/>
      <c r="AJ8" s="46"/>
      <c r="AK8" s="46"/>
      <c r="AL8" s="46"/>
      <c r="AM8" s="33"/>
      <c r="AN8" s="47"/>
      <c r="AO8" s="47"/>
      <c r="AP8" s="47"/>
      <c r="AQ8" s="47"/>
      <c r="AR8" s="47"/>
      <c r="AS8" s="39"/>
      <c r="AT8" s="33"/>
      <c r="AU8" s="33"/>
      <c r="AV8" s="33"/>
      <c r="AW8" s="33"/>
      <c r="AX8" s="33"/>
      <c r="AY8" s="33"/>
      <c r="AZ8" s="39"/>
    </row>
    <row r="9" spans="1:52" x14ac:dyDescent="0.25">
      <c r="A9" s="296"/>
      <c r="B9" s="296"/>
      <c r="C9" s="39"/>
      <c r="D9" s="39"/>
      <c r="E9" s="39"/>
      <c r="F9" s="39"/>
      <c r="G9" s="39"/>
      <c r="H9" s="39"/>
      <c r="I9" s="33"/>
      <c r="J9" s="39"/>
      <c r="K9" s="39"/>
      <c r="L9" s="39"/>
      <c r="M9" s="50"/>
      <c r="N9" s="50"/>
      <c r="O9" s="51"/>
      <c r="P9" s="41"/>
      <c r="Q9" s="52"/>
      <c r="R9" s="52"/>
      <c r="S9" s="41"/>
      <c r="T9" s="52"/>
      <c r="U9" s="43"/>
      <c r="V9" s="52"/>
      <c r="W9" s="53"/>
      <c r="X9" s="39"/>
      <c r="Y9" s="54"/>
      <c r="Z9" s="54"/>
      <c r="AA9" s="54"/>
      <c r="AB9" s="54"/>
      <c r="AC9" s="33"/>
      <c r="AD9" s="33"/>
      <c r="AE9" s="39"/>
      <c r="AF9" s="33"/>
      <c r="AG9" s="33"/>
      <c r="AH9" s="54"/>
      <c r="AI9" s="33"/>
      <c r="AJ9" s="33"/>
      <c r="AK9" s="33"/>
      <c r="AL9" s="33"/>
      <c r="AM9" s="33"/>
      <c r="AN9" s="33"/>
      <c r="AO9" s="46"/>
      <c r="AP9" s="46"/>
      <c r="AQ9" s="46"/>
      <c r="AR9" s="46"/>
      <c r="AS9" s="39"/>
      <c r="AT9" s="33"/>
      <c r="AU9" s="33"/>
      <c r="AV9" s="33"/>
      <c r="AW9" s="33"/>
      <c r="AX9" s="33"/>
      <c r="AY9" s="33"/>
      <c r="AZ9" s="39"/>
    </row>
    <row r="10" spans="1:52" x14ac:dyDescent="0.25">
      <c r="A10" s="296"/>
      <c r="B10" s="296"/>
      <c r="C10" s="39"/>
      <c r="D10" s="39"/>
      <c r="E10" s="39"/>
      <c r="F10" s="39"/>
      <c r="G10" s="39"/>
      <c r="H10" s="39"/>
      <c r="I10" s="33"/>
      <c r="J10" s="39"/>
      <c r="K10" s="39"/>
      <c r="L10" s="39"/>
      <c r="M10" s="50"/>
      <c r="N10" s="50"/>
      <c r="O10" s="33"/>
      <c r="P10" s="33"/>
      <c r="Q10" s="33"/>
      <c r="R10" s="33"/>
      <c r="S10" s="55"/>
      <c r="T10" s="33"/>
      <c r="U10" s="33"/>
      <c r="V10" s="33"/>
      <c r="W10" s="33"/>
      <c r="X10" s="54"/>
      <c r="Y10" s="54"/>
      <c r="Z10" s="54"/>
      <c r="AA10" s="54"/>
      <c r="AB10" s="54"/>
      <c r="AC10" s="33"/>
      <c r="AD10" s="33"/>
      <c r="AE10" s="39"/>
      <c r="AF10" s="33"/>
      <c r="AG10" s="33"/>
      <c r="AH10" s="54"/>
      <c r="AI10" s="33"/>
      <c r="AJ10" s="33"/>
      <c r="AK10" s="33"/>
      <c r="AL10" s="33"/>
      <c r="AM10" s="33"/>
      <c r="AN10" s="33"/>
      <c r="AO10" s="46"/>
      <c r="AP10" s="46"/>
      <c r="AQ10" s="46"/>
      <c r="AR10" s="46"/>
      <c r="AS10" s="39"/>
      <c r="AT10" s="33"/>
      <c r="AU10" s="33"/>
      <c r="AV10" s="33"/>
      <c r="AW10" s="33"/>
      <c r="AX10" s="33"/>
      <c r="AY10" s="33"/>
      <c r="AZ10" s="39"/>
    </row>
    <row r="11" spans="1:52" x14ac:dyDescent="0.2">
      <c r="A11" s="296"/>
      <c r="B11" s="296"/>
      <c r="C11" s="46"/>
      <c r="D11" s="46"/>
      <c r="E11" s="46"/>
      <c r="F11" s="46"/>
      <c r="G11" s="56"/>
      <c r="H11" s="57"/>
      <c r="I11" s="55"/>
      <c r="J11" s="57"/>
      <c r="K11" s="57"/>
      <c r="L11" s="58"/>
      <c r="M11" s="57"/>
      <c r="N11" s="58"/>
      <c r="O11" s="59"/>
      <c r="P11" s="55"/>
      <c r="Q11" s="59"/>
      <c r="R11" s="59"/>
      <c r="S11" s="55"/>
      <c r="T11" s="59"/>
      <c r="U11" s="37"/>
      <c r="V11" s="59"/>
      <c r="W11" s="59"/>
      <c r="X11" s="37"/>
      <c r="Y11" s="59"/>
      <c r="Z11" s="59"/>
      <c r="AA11" s="59"/>
      <c r="AB11" s="37"/>
      <c r="AC11" s="59"/>
      <c r="AD11" s="59"/>
      <c r="AE11" s="60"/>
      <c r="AF11" s="59"/>
      <c r="AG11" s="59"/>
      <c r="AH11" s="37"/>
      <c r="AI11" s="61"/>
      <c r="AJ11" s="46"/>
      <c r="AK11" s="46"/>
      <c r="AL11" s="46"/>
      <c r="AM11" s="46"/>
      <c r="AN11" s="33"/>
      <c r="AO11" s="46"/>
      <c r="AP11" s="46"/>
      <c r="AQ11" s="46"/>
      <c r="AR11" s="46"/>
      <c r="AS11" s="46"/>
      <c r="AT11" s="33"/>
      <c r="AU11" s="46"/>
      <c r="AV11" s="33"/>
      <c r="AW11" s="33"/>
      <c r="AX11" s="33"/>
      <c r="AY11" s="33"/>
      <c r="AZ11" s="46"/>
    </row>
    <row r="12" spans="1:52" ht="58.5" customHeight="1" x14ac:dyDescent="0.2">
      <c r="A12" s="296"/>
      <c r="B12" s="296"/>
      <c r="C12" s="48" t="s">
        <v>249</v>
      </c>
      <c r="D12" s="63"/>
      <c r="E12" s="63"/>
      <c r="F12" s="49" t="s">
        <v>250</v>
      </c>
      <c r="G12" s="63"/>
      <c r="H12" s="63"/>
      <c r="I12" s="49" t="s">
        <v>251</v>
      </c>
      <c r="J12" s="33"/>
      <c r="K12" s="33"/>
      <c r="L12" s="48" t="s">
        <v>252</v>
      </c>
      <c r="M12" s="33"/>
      <c r="N12" s="48" t="s">
        <v>253</v>
      </c>
      <c r="O12" s="33"/>
      <c r="P12" s="48" t="s">
        <v>254</v>
      </c>
      <c r="Q12" s="33"/>
      <c r="R12" s="33"/>
      <c r="S12" s="48" t="s">
        <v>255</v>
      </c>
      <c r="T12" s="33"/>
      <c r="U12" s="48" t="s">
        <v>256</v>
      </c>
      <c r="V12" s="33"/>
      <c r="W12" s="33"/>
      <c r="X12" s="48" t="s">
        <v>257</v>
      </c>
      <c r="Y12" s="33"/>
      <c r="Z12" s="33"/>
      <c r="AA12" s="33"/>
      <c r="AB12" s="48" t="s">
        <v>258</v>
      </c>
      <c r="AC12" s="33"/>
      <c r="AD12" s="33"/>
      <c r="AE12" s="48" t="s">
        <v>259</v>
      </c>
      <c r="AF12" s="33"/>
      <c r="AG12" s="33"/>
      <c r="AH12" s="48" t="s">
        <v>260</v>
      </c>
      <c r="AI12" s="33"/>
      <c r="AJ12" s="48" t="s">
        <v>261</v>
      </c>
      <c r="AK12" s="33"/>
      <c r="AL12" s="33"/>
      <c r="AM12" s="33"/>
      <c r="AN12" s="33"/>
      <c r="AO12" s="46"/>
      <c r="AP12" s="33"/>
      <c r="AQ12" s="33"/>
      <c r="AR12" s="33"/>
      <c r="AS12" s="63"/>
      <c r="AT12" s="33"/>
      <c r="AU12" s="33"/>
      <c r="AV12" s="33"/>
      <c r="AW12" s="33"/>
      <c r="AX12" s="33"/>
      <c r="AY12" s="33"/>
      <c r="AZ12" s="63"/>
    </row>
    <row r="13" spans="1:52" ht="21" customHeight="1" x14ac:dyDescent="0.2">
      <c r="C13" s="46"/>
      <c r="D13" s="63"/>
      <c r="E13" s="63"/>
      <c r="F13" s="64"/>
      <c r="G13" s="65"/>
      <c r="H13" s="66"/>
      <c r="I13" s="67"/>
      <c r="J13" s="52"/>
      <c r="K13" s="52"/>
      <c r="L13" s="55"/>
      <c r="M13" s="52"/>
      <c r="N13" s="55"/>
      <c r="O13" s="52"/>
      <c r="P13" s="55"/>
      <c r="Q13" s="52"/>
      <c r="R13" s="52"/>
      <c r="S13" s="55"/>
      <c r="T13" s="52"/>
      <c r="U13" s="37"/>
      <c r="V13" s="52"/>
      <c r="W13" s="52"/>
      <c r="X13" s="37"/>
      <c r="Y13" s="52"/>
      <c r="Z13" s="52"/>
      <c r="AA13" s="52"/>
      <c r="AB13" s="37"/>
      <c r="AC13" s="52"/>
      <c r="AD13" s="52"/>
      <c r="AE13" s="37"/>
      <c r="AF13" s="52"/>
      <c r="AG13" s="52"/>
      <c r="AH13" s="37"/>
      <c r="AI13" s="53"/>
      <c r="AJ13" s="33"/>
      <c r="AK13" s="33"/>
      <c r="AL13" s="33"/>
      <c r="AM13" s="33"/>
      <c r="AN13" s="33"/>
      <c r="AO13" s="46"/>
      <c r="AP13" s="33"/>
      <c r="AQ13" s="33"/>
      <c r="AR13" s="33"/>
      <c r="AS13" s="63"/>
      <c r="AT13" s="33"/>
      <c r="AU13" s="33"/>
      <c r="AV13" s="33"/>
      <c r="AW13" s="33"/>
      <c r="AX13" s="33"/>
      <c r="AY13" s="33"/>
      <c r="AZ13" s="63"/>
    </row>
    <row r="14" spans="1:52" ht="14.25" customHeight="1" x14ac:dyDescent="0.25">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3"/>
      <c r="AN14" s="39"/>
      <c r="AO14" s="39"/>
      <c r="AP14" s="39"/>
      <c r="AQ14" s="39"/>
      <c r="AR14" s="39"/>
      <c r="AT14" s="33"/>
      <c r="AU14" s="33"/>
      <c r="AV14" s="33"/>
      <c r="AW14" s="33"/>
      <c r="AX14" s="33"/>
      <c r="AY14" s="33"/>
    </row>
    <row r="15" spans="1:52" ht="60" customHeight="1" x14ac:dyDescent="0.25">
      <c r="A15" s="344" t="s">
        <v>262</v>
      </c>
      <c r="B15" s="280"/>
      <c r="C15" s="68"/>
      <c r="D15" s="68"/>
      <c r="E15" s="68"/>
      <c r="F15" s="68"/>
      <c r="G15" s="68"/>
      <c r="H15" s="68"/>
      <c r="I15" s="68"/>
      <c r="J15" s="69"/>
      <c r="K15" s="69"/>
      <c r="L15" s="345" t="s">
        <v>720</v>
      </c>
      <c r="M15" s="279"/>
      <c r="N15" s="279"/>
      <c r="O15" s="279"/>
      <c r="P15" s="279"/>
      <c r="Q15" s="279"/>
      <c r="R15" s="279"/>
      <c r="S15" s="279"/>
      <c r="T15" s="279"/>
      <c r="U15" s="279"/>
      <c r="V15" s="279"/>
      <c r="W15" s="279"/>
      <c r="X15" s="279"/>
      <c r="Y15" s="279"/>
      <c r="Z15" s="279"/>
      <c r="AA15" s="279"/>
      <c r="AB15" s="280"/>
      <c r="AC15" s="69"/>
      <c r="AD15" s="69"/>
      <c r="AE15" s="69"/>
      <c r="AF15" s="69"/>
      <c r="AG15" s="69"/>
      <c r="AH15" s="70"/>
      <c r="AI15" s="70"/>
      <c r="AJ15" s="70"/>
      <c r="AK15" s="70"/>
      <c r="AL15" s="70"/>
      <c r="AM15" s="70"/>
      <c r="AN15" s="70"/>
      <c r="AO15" s="70"/>
      <c r="AP15" s="70"/>
      <c r="AQ15" s="70"/>
      <c r="AR15" s="70"/>
      <c r="AT15" s="70"/>
      <c r="AU15" s="70"/>
      <c r="AV15" s="33"/>
      <c r="AW15" s="33"/>
      <c r="AX15" s="33"/>
      <c r="AY15" s="71"/>
    </row>
    <row r="16" spans="1:52" ht="10.5" customHeight="1" x14ac:dyDescent="0.25">
      <c r="A16" s="4"/>
      <c r="B16" s="4"/>
      <c r="C16" s="4"/>
      <c r="D16" s="4"/>
      <c r="E16" s="4"/>
      <c r="F16" s="4"/>
      <c r="G16" s="4"/>
      <c r="H16" s="4"/>
      <c r="I16" s="4"/>
      <c r="J16" s="39"/>
      <c r="K16" s="39"/>
      <c r="L16" s="39"/>
      <c r="M16" s="39"/>
      <c r="N16" s="39"/>
      <c r="O16" s="39"/>
      <c r="P16" s="39"/>
      <c r="Q16" s="39"/>
      <c r="R16" s="39"/>
      <c r="S16" s="39"/>
      <c r="T16" s="39"/>
      <c r="U16" s="39"/>
      <c r="V16" s="39"/>
      <c r="W16" s="39"/>
      <c r="X16" s="39"/>
      <c r="Y16" s="39"/>
      <c r="Z16" s="39"/>
      <c r="AA16" s="39"/>
      <c r="AB16" s="39"/>
      <c r="AC16" s="72"/>
      <c r="AD16" s="72"/>
      <c r="AE16" s="72"/>
      <c r="AF16" s="72"/>
      <c r="AG16" s="72"/>
      <c r="AH16" s="72"/>
      <c r="AI16" s="72"/>
      <c r="AJ16" s="72"/>
      <c r="AK16" s="72"/>
      <c r="AL16" s="72"/>
      <c r="AM16" s="33"/>
      <c r="AN16" s="72"/>
      <c r="AO16" s="73"/>
      <c r="AP16" s="72"/>
      <c r="AQ16" s="72"/>
      <c r="AR16" s="72"/>
      <c r="AT16" s="33"/>
      <c r="AU16" s="33"/>
      <c r="AV16" s="33"/>
      <c r="AW16" s="33"/>
      <c r="AX16" s="33"/>
      <c r="AY16" s="33"/>
    </row>
    <row r="17" spans="1:52" x14ac:dyDescent="0.25">
      <c r="A17" s="4"/>
      <c r="B17" s="4"/>
      <c r="D17" s="4"/>
      <c r="E17" s="4"/>
      <c r="F17" s="4"/>
      <c r="G17" s="74"/>
      <c r="H17" s="75"/>
      <c r="I17" s="76"/>
      <c r="J17" s="42"/>
      <c r="K17" s="42"/>
      <c r="L17" s="41"/>
      <c r="M17" s="42"/>
      <c r="N17" s="41"/>
      <c r="O17" s="42"/>
      <c r="P17" s="42"/>
      <c r="Q17" s="42"/>
      <c r="R17" s="42"/>
      <c r="S17" s="42"/>
      <c r="T17" s="42"/>
      <c r="U17" s="43"/>
      <c r="V17" s="42"/>
      <c r="W17" s="42"/>
      <c r="X17" s="42"/>
      <c r="Y17" s="42"/>
      <c r="Z17" s="42"/>
      <c r="AA17" s="42"/>
      <c r="AB17" s="42"/>
      <c r="AC17" s="42"/>
      <c r="AD17" s="42"/>
      <c r="AE17" s="43"/>
      <c r="AF17" s="42"/>
      <c r="AG17" s="44"/>
      <c r="AH17" s="42"/>
      <c r="AI17" s="42"/>
      <c r="AJ17" s="42"/>
      <c r="AK17" s="44"/>
      <c r="AL17" s="39"/>
      <c r="AM17" s="33"/>
      <c r="AN17" s="39"/>
      <c r="AO17" s="39"/>
      <c r="AP17" s="39"/>
      <c r="AQ17" s="39"/>
      <c r="AR17" s="39"/>
      <c r="AT17" s="33"/>
      <c r="AU17" s="33"/>
      <c r="AV17" s="33"/>
      <c r="AW17" s="33"/>
      <c r="AX17" s="33"/>
      <c r="AY17" s="33"/>
      <c r="AZ17" s="17"/>
    </row>
    <row r="18" spans="1:52" ht="120" x14ac:dyDescent="0.2">
      <c r="A18" s="46"/>
      <c r="B18" s="46"/>
      <c r="C18" s="338" t="s">
        <v>263</v>
      </c>
      <c r="D18" s="272"/>
      <c r="E18" s="272"/>
      <c r="F18" s="339"/>
      <c r="G18" s="33"/>
      <c r="H18" s="33"/>
      <c r="I18" s="48" t="s">
        <v>264</v>
      </c>
      <c r="J18" s="33"/>
      <c r="K18" s="33"/>
      <c r="L18" s="48" t="s">
        <v>265</v>
      </c>
      <c r="M18" s="33"/>
      <c r="N18" s="49" t="s">
        <v>266</v>
      </c>
      <c r="O18" s="63"/>
      <c r="P18" s="338" t="s">
        <v>267</v>
      </c>
      <c r="Q18" s="272"/>
      <c r="R18" s="272"/>
      <c r="S18" s="272"/>
      <c r="T18" s="272"/>
      <c r="U18" s="272"/>
      <c r="V18" s="272"/>
      <c r="W18" s="272"/>
      <c r="X18" s="272"/>
      <c r="Y18" s="272"/>
      <c r="Z18" s="272"/>
      <c r="AA18" s="272"/>
      <c r="AB18" s="339"/>
      <c r="AC18" s="33"/>
      <c r="AD18" s="33"/>
      <c r="AE18" s="48" t="s">
        <v>268</v>
      </c>
      <c r="AF18" s="33"/>
      <c r="AG18" s="33"/>
      <c r="AH18" s="48" t="s">
        <v>269</v>
      </c>
      <c r="AI18" s="77"/>
      <c r="AJ18" s="48" t="s">
        <v>270</v>
      </c>
      <c r="AK18" s="78"/>
      <c r="AL18" s="46"/>
      <c r="AM18" s="63"/>
      <c r="AN18" s="46"/>
      <c r="AO18" s="63"/>
      <c r="AP18" s="46"/>
      <c r="AQ18" s="63"/>
      <c r="AR18" s="33"/>
      <c r="AS18" s="63"/>
      <c r="AT18" s="63"/>
      <c r="AU18" s="63"/>
      <c r="AV18" s="63"/>
      <c r="AW18" s="63"/>
      <c r="AX18" s="63"/>
      <c r="AY18" s="63"/>
      <c r="AZ18" s="63"/>
    </row>
    <row r="19" spans="1:52" x14ac:dyDescent="0.2">
      <c r="A19" s="4"/>
      <c r="B19" s="4"/>
      <c r="C19" s="46"/>
      <c r="D19" s="46"/>
      <c r="E19" s="56"/>
      <c r="F19" s="57"/>
      <c r="G19" s="46"/>
      <c r="H19" s="56"/>
      <c r="I19" s="46"/>
      <c r="J19" s="46"/>
      <c r="K19" s="56"/>
      <c r="L19" s="46"/>
      <c r="M19" s="46"/>
      <c r="N19" s="63"/>
      <c r="O19" s="63"/>
      <c r="P19" s="63"/>
      <c r="Q19" s="63"/>
      <c r="R19" s="63"/>
      <c r="S19" s="63"/>
      <c r="T19" s="63"/>
      <c r="U19" s="63"/>
      <c r="V19" s="63"/>
      <c r="W19" s="79"/>
      <c r="X19" s="63"/>
      <c r="Y19" s="63"/>
      <c r="Z19" s="63"/>
      <c r="AA19" s="63"/>
      <c r="AB19" s="63"/>
      <c r="AC19" s="46"/>
      <c r="AD19" s="56"/>
      <c r="AE19" s="46"/>
      <c r="AF19" s="46"/>
      <c r="AG19" s="56"/>
      <c r="AH19" s="46"/>
      <c r="AI19" s="46"/>
      <c r="AJ19" s="33"/>
      <c r="AK19" s="80"/>
      <c r="AL19" s="46"/>
      <c r="AM19" s="63"/>
      <c r="AN19" s="46"/>
      <c r="AO19" s="46"/>
      <c r="AP19" s="46"/>
      <c r="AQ19" s="46"/>
      <c r="AR19" s="46"/>
      <c r="AS19" s="63"/>
      <c r="AT19" s="63"/>
      <c r="AU19" s="63"/>
      <c r="AV19" s="63"/>
      <c r="AW19" s="63"/>
      <c r="AX19" s="63"/>
      <c r="AY19" s="63"/>
      <c r="AZ19" s="63"/>
    </row>
    <row r="20" spans="1:52" x14ac:dyDescent="0.2">
      <c r="A20" s="4"/>
      <c r="B20" s="4"/>
      <c r="C20" s="46"/>
      <c r="D20" s="46"/>
      <c r="E20" s="81"/>
      <c r="F20" s="82"/>
      <c r="G20" s="46"/>
      <c r="H20" s="83"/>
      <c r="I20" s="46"/>
      <c r="J20" s="46"/>
      <c r="K20" s="81"/>
      <c r="L20" s="46"/>
      <c r="M20" s="46"/>
      <c r="N20" s="63"/>
      <c r="O20" s="63"/>
      <c r="P20" s="63"/>
      <c r="Q20" s="63"/>
      <c r="R20" s="63"/>
      <c r="S20" s="63"/>
      <c r="T20" s="63"/>
      <c r="U20" s="84"/>
      <c r="V20" s="85"/>
      <c r="W20" s="85"/>
      <c r="X20" s="85"/>
      <c r="Y20" s="85"/>
      <c r="Z20" s="85"/>
      <c r="AA20" s="65"/>
      <c r="AB20" s="63"/>
      <c r="AC20" s="46"/>
      <c r="AD20" s="83"/>
      <c r="AE20" s="46"/>
      <c r="AF20" s="46"/>
      <c r="AG20" s="83"/>
      <c r="AH20" s="46"/>
      <c r="AI20" s="46"/>
      <c r="AJ20" s="33"/>
      <c r="AK20" s="80"/>
      <c r="AL20" s="46"/>
      <c r="AM20" s="63"/>
      <c r="AN20" s="46"/>
      <c r="AO20" s="46"/>
      <c r="AP20" s="46"/>
      <c r="AQ20" s="46"/>
      <c r="AR20" s="46"/>
      <c r="AS20" s="63"/>
      <c r="AT20" s="63"/>
      <c r="AU20" s="63"/>
      <c r="AV20" s="63"/>
      <c r="AW20" s="63"/>
      <c r="AX20" s="63"/>
      <c r="AY20" s="63"/>
      <c r="AZ20" s="63"/>
    </row>
    <row r="21" spans="1:52" ht="118.5" customHeight="1" x14ac:dyDescent="0.2">
      <c r="A21" s="4"/>
      <c r="B21" s="4"/>
      <c r="C21" s="48" t="s">
        <v>271</v>
      </c>
      <c r="D21" s="86"/>
      <c r="E21" s="87"/>
      <c r="F21" s="88" t="s">
        <v>272</v>
      </c>
      <c r="G21" s="89"/>
      <c r="H21" s="90"/>
      <c r="I21" s="91" t="s">
        <v>273</v>
      </c>
      <c r="J21" s="33"/>
      <c r="K21" s="92"/>
      <c r="L21" s="48" t="s">
        <v>239</v>
      </c>
      <c r="M21" s="33"/>
      <c r="N21" s="63"/>
      <c r="O21" s="33"/>
      <c r="P21" s="338" t="s">
        <v>274</v>
      </c>
      <c r="Q21" s="272"/>
      <c r="R21" s="272"/>
      <c r="S21" s="272"/>
      <c r="T21" s="272"/>
      <c r="U21" s="272"/>
      <c r="V21" s="272"/>
      <c r="W21" s="272"/>
      <c r="X21" s="339"/>
      <c r="Y21" s="33"/>
      <c r="Z21" s="33"/>
      <c r="AA21" s="93"/>
      <c r="AB21" s="49" t="s">
        <v>275</v>
      </c>
      <c r="AC21" s="33"/>
      <c r="AD21" s="94"/>
      <c r="AE21" s="48" t="s">
        <v>276</v>
      </c>
      <c r="AF21" s="33"/>
      <c r="AG21" s="94"/>
      <c r="AH21" s="48" t="s">
        <v>277</v>
      </c>
      <c r="AI21" s="33"/>
      <c r="AJ21" s="48" t="s">
        <v>278</v>
      </c>
      <c r="AK21" s="78"/>
      <c r="AL21" s="46"/>
      <c r="AM21" s="63"/>
      <c r="AN21" s="46"/>
      <c r="AO21" s="46"/>
      <c r="AP21" s="46"/>
      <c r="AQ21" s="46"/>
      <c r="AR21" s="33"/>
      <c r="AS21" s="63"/>
      <c r="AT21" s="63"/>
      <c r="AU21" s="63"/>
      <c r="AV21" s="63"/>
      <c r="AW21" s="63"/>
      <c r="AX21" s="63"/>
      <c r="AY21" s="63"/>
      <c r="AZ21" s="63"/>
    </row>
    <row r="22" spans="1:52" ht="21.75" customHeight="1" x14ac:dyDescent="0.2">
      <c r="A22" s="4"/>
      <c r="B22" s="4"/>
      <c r="C22" s="46"/>
      <c r="D22" s="46"/>
      <c r="E22" s="83"/>
      <c r="F22" s="46"/>
      <c r="G22" s="89"/>
      <c r="H22" s="95"/>
      <c r="I22" s="46"/>
      <c r="J22" s="33"/>
      <c r="K22" s="96"/>
      <c r="L22" s="46"/>
      <c r="M22" s="33"/>
      <c r="N22" s="63"/>
      <c r="O22" s="46"/>
      <c r="P22" s="46"/>
      <c r="Q22" s="46"/>
      <c r="R22" s="46"/>
      <c r="S22" s="46"/>
      <c r="T22" s="46"/>
      <c r="U22" s="60"/>
      <c r="V22" s="46"/>
      <c r="W22" s="46"/>
      <c r="X22" s="46"/>
      <c r="Y22" s="46"/>
      <c r="Z22" s="46"/>
      <c r="AA22" s="83"/>
      <c r="AB22" s="63"/>
      <c r="AC22" s="33"/>
      <c r="AD22" s="96"/>
      <c r="AE22" s="46"/>
      <c r="AF22" s="33"/>
      <c r="AG22" s="96"/>
      <c r="AH22" s="46"/>
      <c r="AI22" s="33"/>
      <c r="AJ22" s="33"/>
      <c r="AK22" s="80"/>
      <c r="AL22" s="46"/>
      <c r="AM22" s="63"/>
      <c r="AN22" s="46"/>
      <c r="AO22" s="46"/>
      <c r="AP22" s="46"/>
      <c r="AQ22" s="46"/>
      <c r="AR22" s="33"/>
      <c r="AS22" s="63"/>
      <c r="AT22" s="63"/>
      <c r="AU22" s="63"/>
      <c r="AV22" s="63"/>
      <c r="AW22" s="63"/>
      <c r="AX22" s="63"/>
      <c r="AY22" s="63"/>
      <c r="AZ22" s="63"/>
    </row>
    <row r="23" spans="1:52" ht="21.75" customHeight="1" x14ac:dyDescent="0.2">
      <c r="A23" s="4"/>
      <c r="B23" s="4"/>
      <c r="C23" s="46"/>
      <c r="D23" s="46"/>
      <c r="E23" s="83"/>
      <c r="F23" s="46"/>
      <c r="G23" s="89"/>
      <c r="H23" s="95"/>
      <c r="I23" s="46"/>
      <c r="J23" s="33"/>
      <c r="K23" s="51"/>
      <c r="L23" s="46"/>
      <c r="M23" s="33"/>
      <c r="N23" s="63"/>
      <c r="O23" s="56"/>
      <c r="P23" s="58"/>
      <c r="Q23" s="57"/>
      <c r="R23" s="57"/>
      <c r="S23" s="58"/>
      <c r="T23" s="57"/>
      <c r="U23" s="60"/>
      <c r="V23" s="97"/>
      <c r="W23" s="97"/>
      <c r="X23" s="46"/>
      <c r="Y23" s="46"/>
      <c r="Z23" s="46"/>
      <c r="AA23" s="83"/>
      <c r="AB23" s="63"/>
      <c r="AC23" s="33"/>
      <c r="AD23" s="96"/>
      <c r="AE23" s="46"/>
      <c r="AF23" s="33"/>
      <c r="AG23" s="96"/>
      <c r="AH23" s="46"/>
      <c r="AI23" s="33"/>
      <c r="AJ23" s="33"/>
      <c r="AK23" s="80"/>
      <c r="AL23" s="46"/>
      <c r="AM23" s="63"/>
      <c r="AN23" s="46"/>
      <c r="AO23" s="46"/>
      <c r="AP23" s="46"/>
      <c r="AQ23" s="46"/>
      <c r="AR23" s="33"/>
      <c r="AS23" s="63"/>
      <c r="AT23" s="63"/>
      <c r="AU23" s="63"/>
      <c r="AV23" s="63"/>
      <c r="AW23" s="63"/>
      <c r="AX23" s="63"/>
      <c r="AY23" s="63"/>
      <c r="AZ23" s="63"/>
    </row>
    <row r="24" spans="1:52" ht="90" customHeight="1" x14ac:dyDescent="0.2">
      <c r="A24" s="4"/>
      <c r="B24" s="4"/>
      <c r="C24" s="48" t="s">
        <v>279</v>
      </c>
      <c r="D24" s="86"/>
      <c r="E24" s="90"/>
      <c r="F24" s="48" t="s">
        <v>280</v>
      </c>
      <c r="G24" s="89"/>
      <c r="H24" s="90"/>
      <c r="I24" s="48" t="s">
        <v>281</v>
      </c>
      <c r="J24" s="33"/>
      <c r="K24" s="93"/>
      <c r="L24" s="48" t="s">
        <v>282</v>
      </c>
      <c r="M24" s="33"/>
      <c r="N24" s="48" t="s">
        <v>283</v>
      </c>
      <c r="O24" s="33"/>
      <c r="P24" s="48" t="s">
        <v>284</v>
      </c>
      <c r="Q24" s="33"/>
      <c r="R24" s="33"/>
      <c r="S24" s="48" t="s">
        <v>285</v>
      </c>
      <c r="T24" s="33"/>
      <c r="U24" s="48" t="s">
        <v>286</v>
      </c>
      <c r="V24" s="98"/>
      <c r="W24" s="33"/>
      <c r="X24" s="48" t="s">
        <v>287</v>
      </c>
      <c r="Y24" s="33"/>
      <c r="Z24" s="33"/>
      <c r="AA24" s="94"/>
      <c r="AB24" s="49" t="s">
        <v>288</v>
      </c>
      <c r="AC24" s="33"/>
      <c r="AD24" s="94"/>
      <c r="AE24" s="48" t="s">
        <v>289</v>
      </c>
      <c r="AF24" s="33"/>
      <c r="AG24" s="94"/>
      <c r="AH24" s="48" t="s">
        <v>290</v>
      </c>
      <c r="AI24" s="33"/>
      <c r="AJ24" s="48" t="s">
        <v>291</v>
      </c>
      <c r="AK24" s="78"/>
      <c r="AL24" s="46"/>
      <c r="AM24" s="63"/>
      <c r="AN24" s="46"/>
      <c r="AO24" s="46"/>
      <c r="AP24" s="46"/>
      <c r="AQ24" s="46"/>
      <c r="AR24" s="33"/>
      <c r="AS24" s="63"/>
      <c r="AT24" s="63"/>
      <c r="AU24" s="63"/>
      <c r="AV24" s="63"/>
      <c r="AW24" s="63"/>
      <c r="AX24" s="63"/>
      <c r="AY24" s="63"/>
      <c r="AZ24" s="63"/>
    </row>
    <row r="25" spans="1:52" ht="15.75" customHeight="1" x14ac:dyDescent="0.2">
      <c r="A25" s="4"/>
      <c r="B25" s="4"/>
      <c r="C25" s="46"/>
      <c r="D25" s="46"/>
      <c r="E25" s="83"/>
      <c r="F25" s="46"/>
      <c r="G25" s="89"/>
      <c r="H25" s="95"/>
      <c r="I25" s="46"/>
      <c r="J25" s="33"/>
      <c r="K25" s="96"/>
      <c r="L25" s="46"/>
      <c r="M25" s="33"/>
      <c r="N25" s="99"/>
      <c r="O25" s="33"/>
      <c r="P25" s="93"/>
      <c r="Q25" s="61"/>
      <c r="R25" s="33"/>
      <c r="S25" s="33"/>
      <c r="T25" s="33"/>
      <c r="U25" s="33"/>
      <c r="V25" s="98"/>
      <c r="W25" s="33"/>
      <c r="X25" s="46"/>
      <c r="Y25" s="33"/>
      <c r="Z25" s="33"/>
      <c r="AA25" s="96"/>
      <c r="AB25" s="63"/>
      <c r="AC25" s="33"/>
      <c r="AD25" s="96"/>
      <c r="AE25" s="46"/>
      <c r="AF25" s="33"/>
      <c r="AG25" s="96"/>
      <c r="AH25" s="46"/>
      <c r="AI25" s="33"/>
      <c r="AJ25" s="33"/>
      <c r="AK25" s="80"/>
      <c r="AL25" s="46"/>
      <c r="AM25" s="46"/>
      <c r="AN25" s="46"/>
      <c r="AO25" s="46"/>
      <c r="AP25" s="46"/>
      <c r="AQ25" s="46"/>
      <c r="AR25" s="33"/>
      <c r="AS25" s="63"/>
      <c r="AT25" s="63"/>
      <c r="AU25" s="63"/>
      <c r="AV25" s="63"/>
      <c r="AW25" s="63"/>
      <c r="AX25" s="63"/>
      <c r="AY25" s="63"/>
      <c r="AZ25" s="63"/>
    </row>
    <row r="26" spans="1:52" ht="15.75" customHeight="1" x14ac:dyDescent="0.2">
      <c r="A26" s="4"/>
      <c r="B26" s="4"/>
      <c r="C26" s="46"/>
      <c r="D26" s="46"/>
      <c r="E26" s="83"/>
      <c r="F26" s="46"/>
      <c r="G26" s="89"/>
      <c r="H26" s="100"/>
      <c r="I26" s="46"/>
      <c r="J26" s="33"/>
      <c r="K26" s="51"/>
      <c r="L26" s="46"/>
      <c r="M26" s="33"/>
      <c r="N26" s="101"/>
      <c r="O26" s="33"/>
      <c r="P26" s="51"/>
      <c r="Q26" s="33"/>
      <c r="R26" s="61"/>
      <c r="S26" s="33"/>
      <c r="T26" s="33"/>
      <c r="U26" s="33"/>
      <c r="V26" s="98"/>
      <c r="W26" s="33"/>
      <c r="X26" s="46"/>
      <c r="Y26" s="33"/>
      <c r="Z26" s="33"/>
      <c r="AA26" s="96"/>
      <c r="AB26" s="63"/>
      <c r="AC26" s="33"/>
      <c r="AD26" s="96"/>
      <c r="AE26" s="46"/>
      <c r="AF26" s="33"/>
      <c r="AG26" s="51"/>
      <c r="AH26" s="46"/>
      <c r="AI26" s="33"/>
      <c r="AJ26" s="63"/>
      <c r="AK26" s="80"/>
      <c r="AL26" s="46"/>
      <c r="AM26" s="46"/>
      <c r="AN26" s="46"/>
      <c r="AO26" s="46"/>
      <c r="AP26" s="46"/>
      <c r="AQ26" s="46"/>
      <c r="AR26" s="33"/>
      <c r="AS26" s="63"/>
      <c r="AT26" s="63"/>
      <c r="AU26" s="63"/>
      <c r="AV26" s="63"/>
      <c r="AW26" s="63"/>
      <c r="AX26" s="63"/>
      <c r="AY26" s="63"/>
      <c r="AZ26" s="63"/>
    </row>
    <row r="27" spans="1:52" ht="15.75" customHeight="1" x14ac:dyDescent="0.2">
      <c r="A27" s="4"/>
      <c r="B27" s="63"/>
      <c r="C27" s="48" t="s">
        <v>292</v>
      </c>
      <c r="D27" s="86"/>
      <c r="E27" s="90"/>
      <c r="F27" s="48" t="s">
        <v>232</v>
      </c>
      <c r="G27" s="89"/>
      <c r="H27" s="86"/>
      <c r="I27" s="48" t="s">
        <v>293</v>
      </c>
      <c r="J27" s="33"/>
      <c r="K27" s="33"/>
      <c r="L27" s="48" t="s">
        <v>294</v>
      </c>
      <c r="M27" s="33"/>
      <c r="N27" s="338" t="s">
        <v>295</v>
      </c>
      <c r="O27" s="272"/>
      <c r="P27" s="339"/>
      <c r="Q27" s="33"/>
      <c r="R27" s="77"/>
      <c r="S27" s="91" t="s">
        <v>296</v>
      </c>
      <c r="T27" s="77"/>
      <c r="U27" s="48" t="s">
        <v>297</v>
      </c>
      <c r="V27" s="102"/>
      <c r="W27" s="103"/>
      <c r="X27" s="48" t="s">
        <v>298</v>
      </c>
      <c r="Y27" s="33"/>
      <c r="Z27" s="33"/>
      <c r="AA27" s="94"/>
      <c r="AB27" s="48" t="s">
        <v>299</v>
      </c>
      <c r="AC27" s="33"/>
      <c r="AD27" s="94"/>
      <c r="AE27" s="48" t="s">
        <v>300</v>
      </c>
      <c r="AF27" s="33"/>
      <c r="AG27" s="33"/>
      <c r="AH27" s="48" t="s">
        <v>204</v>
      </c>
      <c r="AI27" s="33"/>
      <c r="AJ27" s="48" t="s">
        <v>301</v>
      </c>
      <c r="AK27" s="78"/>
      <c r="AL27" s="46"/>
      <c r="AM27" s="63"/>
      <c r="AN27" s="46"/>
      <c r="AO27" s="46"/>
      <c r="AP27" s="46"/>
      <c r="AQ27" s="46"/>
      <c r="AR27" s="33"/>
      <c r="AS27" s="63"/>
      <c r="AT27" s="63"/>
      <c r="AU27" s="63"/>
      <c r="AV27" s="63"/>
      <c r="AW27" s="63"/>
      <c r="AX27" s="63"/>
      <c r="AY27" s="63"/>
      <c r="AZ27" s="63"/>
    </row>
    <row r="28" spans="1:52" ht="15.75" customHeight="1" x14ac:dyDescent="0.2">
      <c r="A28" s="46"/>
      <c r="B28" s="46"/>
      <c r="C28" s="46"/>
      <c r="D28" s="46"/>
      <c r="E28" s="83"/>
      <c r="F28" s="46"/>
      <c r="G28" s="89"/>
      <c r="H28" s="100"/>
      <c r="I28" s="46"/>
      <c r="J28" s="33"/>
      <c r="K28" s="33"/>
      <c r="L28" s="46"/>
      <c r="M28" s="33"/>
      <c r="N28" s="46"/>
      <c r="O28" s="33"/>
      <c r="P28" s="33"/>
      <c r="Q28" s="33"/>
      <c r="R28" s="33"/>
      <c r="S28" s="33"/>
      <c r="T28" s="33"/>
      <c r="U28" s="33"/>
      <c r="V28" s="98"/>
      <c r="W28" s="33"/>
      <c r="X28" s="46"/>
      <c r="Y28" s="33"/>
      <c r="Z28" s="33"/>
      <c r="AA28" s="51"/>
      <c r="AB28" s="33"/>
      <c r="AC28" s="33"/>
      <c r="AD28" s="51"/>
      <c r="AE28" s="46"/>
      <c r="AF28" s="33"/>
      <c r="AG28" s="33"/>
      <c r="AH28" s="46"/>
      <c r="AI28" s="33"/>
      <c r="AJ28" s="63"/>
      <c r="AK28" s="80"/>
      <c r="AL28" s="46"/>
      <c r="AM28" s="46"/>
      <c r="AN28" s="46"/>
      <c r="AO28" s="46"/>
      <c r="AP28" s="46"/>
      <c r="AQ28" s="46"/>
      <c r="AR28" s="33"/>
      <c r="AS28" s="63"/>
      <c r="AT28" s="63"/>
      <c r="AU28" s="63"/>
      <c r="AV28" s="63"/>
      <c r="AW28" s="63"/>
      <c r="AX28" s="63"/>
      <c r="AY28" s="63"/>
      <c r="AZ28" s="63"/>
    </row>
    <row r="29" spans="1:52" ht="15.75" customHeight="1" x14ac:dyDescent="0.2">
      <c r="A29" s="46"/>
      <c r="B29" s="46"/>
      <c r="C29" s="48" t="s">
        <v>196</v>
      </c>
      <c r="D29" s="86"/>
      <c r="E29" s="90"/>
      <c r="F29" s="48" t="s">
        <v>225</v>
      </c>
      <c r="G29" s="33"/>
      <c r="H29" s="33"/>
      <c r="I29" s="48" t="s">
        <v>302</v>
      </c>
      <c r="J29" s="33"/>
      <c r="K29" s="33"/>
      <c r="L29" s="46"/>
      <c r="M29" s="33"/>
      <c r="N29" s="63"/>
      <c r="O29" s="33"/>
      <c r="P29" s="33"/>
      <c r="Q29" s="33"/>
      <c r="R29" s="33"/>
      <c r="S29" s="33"/>
      <c r="T29" s="33"/>
      <c r="U29" s="48" t="s">
        <v>303</v>
      </c>
      <c r="V29" s="94"/>
      <c r="W29" s="61"/>
      <c r="X29" s="48" t="s">
        <v>174</v>
      </c>
      <c r="Y29" s="33"/>
      <c r="Z29" s="33"/>
      <c r="AA29" s="33"/>
      <c r="AB29" s="49" t="s">
        <v>304</v>
      </c>
      <c r="AC29" s="33"/>
      <c r="AD29" s="33"/>
      <c r="AE29" s="48" t="s">
        <v>305</v>
      </c>
      <c r="AF29" s="33"/>
      <c r="AG29" s="33"/>
      <c r="AH29" s="46"/>
      <c r="AI29" s="33"/>
      <c r="AJ29" s="48" t="s">
        <v>306</v>
      </c>
      <c r="AK29" s="78"/>
      <c r="AL29" s="46"/>
      <c r="AM29" s="33"/>
      <c r="AN29" s="46"/>
      <c r="AO29" s="46"/>
      <c r="AP29" s="46"/>
      <c r="AQ29" s="46"/>
      <c r="AR29" s="33"/>
      <c r="AS29" s="63"/>
      <c r="AT29" s="63"/>
      <c r="AU29" s="63"/>
      <c r="AV29" s="63"/>
      <c r="AW29" s="63"/>
      <c r="AX29" s="63"/>
      <c r="AY29" s="63"/>
      <c r="AZ29" s="63"/>
    </row>
    <row r="30" spans="1:52" ht="21" customHeight="1" x14ac:dyDescent="0.2">
      <c r="A30" s="46"/>
      <c r="B30" s="46"/>
      <c r="C30" s="46"/>
      <c r="D30" s="89"/>
      <c r="E30" s="100"/>
      <c r="F30" s="82"/>
      <c r="G30" s="33"/>
      <c r="H30" s="33"/>
      <c r="I30" s="46"/>
      <c r="J30" s="33"/>
      <c r="K30" s="33"/>
      <c r="L30" s="46"/>
      <c r="M30" s="33"/>
      <c r="N30" s="46"/>
      <c r="O30" s="33"/>
      <c r="P30" s="33"/>
      <c r="Q30" s="33"/>
      <c r="R30" s="33"/>
      <c r="S30" s="33"/>
      <c r="T30" s="33"/>
      <c r="U30" s="63"/>
      <c r="V30" s="53"/>
      <c r="W30" s="33"/>
      <c r="X30" s="46"/>
      <c r="Y30" s="33"/>
      <c r="Z30" s="33"/>
      <c r="AA30" s="33"/>
      <c r="AB30" s="33"/>
      <c r="AC30" s="33"/>
      <c r="AD30" s="33"/>
      <c r="AE30" s="46"/>
      <c r="AF30" s="33"/>
      <c r="AG30" s="33"/>
      <c r="AH30" s="46"/>
      <c r="AI30" s="33"/>
      <c r="AJ30" s="63"/>
      <c r="AK30" s="80"/>
      <c r="AL30" s="46"/>
      <c r="AM30" s="46"/>
      <c r="AN30" s="46"/>
      <c r="AO30" s="46"/>
      <c r="AP30" s="46"/>
      <c r="AQ30" s="46"/>
      <c r="AR30" s="33"/>
      <c r="AS30" s="63"/>
      <c r="AT30" s="63"/>
      <c r="AU30" s="63"/>
      <c r="AV30" s="63"/>
      <c r="AW30" s="63"/>
      <c r="AX30" s="63"/>
      <c r="AY30" s="63"/>
      <c r="AZ30" s="63"/>
    </row>
    <row r="31" spans="1:52" ht="15.75" customHeight="1" x14ac:dyDescent="0.25">
      <c r="A31" s="46"/>
      <c r="B31" s="46"/>
      <c r="C31" s="48" t="s">
        <v>307</v>
      </c>
      <c r="D31" s="93"/>
      <c r="E31" s="94"/>
      <c r="F31" s="48" t="s">
        <v>308</v>
      </c>
      <c r="G31" s="33"/>
      <c r="H31" s="33"/>
      <c r="I31" s="46"/>
      <c r="J31" s="39"/>
      <c r="K31" s="39"/>
      <c r="L31" s="63"/>
      <c r="M31" s="39"/>
      <c r="N31" s="63"/>
      <c r="O31" s="33"/>
      <c r="P31" s="33"/>
      <c r="Q31" s="33"/>
      <c r="R31" s="33"/>
      <c r="S31" s="33"/>
      <c r="T31" s="33"/>
      <c r="U31" s="48" t="s">
        <v>309</v>
      </c>
      <c r="V31" s="33"/>
      <c r="W31" s="94"/>
      <c r="X31" s="48" t="s">
        <v>310</v>
      </c>
      <c r="Y31" s="33"/>
      <c r="Z31" s="33"/>
      <c r="AA31" s="33"/>
      <c r="AB31" s="63"/>
      <c r="AC31" s="33"/>
      <c r="AD31" s="33"/>
      <c r="AE31" s="63"/>
      <c r="AF31" s="33"/>
      <c r="AG31" s="33"/>
      <c r="AH31" s="46"/>
      <c r="AI31" s="33"/>
      <c r="AJ31" s="48" t="s">
        <v>311</v>
      </c>
      <c r="AK31" s="56"/>
      <c r="AL31" s="46"/>
      <c r="AM31" s="63"/>
      <c r="AN31" s="46"/>
      <c r="AO31" s="46"/>
      <c r="AP31" s="46"/>
      <c r="AQ31" s="46"/>
      <c r="AR31" s="33"/>
      <c r="AS31" s="63"/>
      <c r="AT31" s="63"/>
      <c r="AU31" s="33"/>
      <c r="AV31" s="33"/>
      <c r="AW31" s="33"/>
      <c r="AX31" s="33"/>
      <c r="AY31" s="33"/>
      <c r="AZ31" s="63"/>
    </row>
    <row r="32" spans="1:52" ht="16.5" customHeight="1" x14ac:dyDescent="0.2">
      <c r="A32" s="46"/>
      <c r="B32" s="46"/>
      <c r="C32" s="63"/>
      <c r="D32" s="63"/>
      <c r="E32" s="65"/>
      <c r="F32" s="63"/>
      <c r="G32" s="33"/>
      <c r="H32" s="33"/>
      <c r="I32" s="46"/>
      <c r="J32" s="33"/>
      <c r="K32" s="33"/>
      <c r="L32" s="33"/>
      <c r="M32" s="33"/>
      <c r="N32" s="63"/>
      <c r="O32" s="63"/>
      <c r="P32" s="63"/>
      <c r="Q32" s="63"/>
      <c r="R32" s="63"/>
      <c r="S32" s="63"/>
      <c r="T32" s="63"/>
      <c r="U32" s="63"/>
      <c r="V32" s="63"/>
      <c r="W32" s="65"/>
      <c r="X32" s="63"/>
      <c r="Y32" s="63"/>
      <c r="Z32" s="63"/>
      <c r="AA32" s="63"/>
      <c r="AB32" s="63"/>
      <c r="AC32" s="33"/>
      <c r="AD32" s="33"/>
      <c r="AE32" s="46"/>
      <c r="AF32" s="33"/>
      <c r="AG32" s="33"/>
      <c r="AH32" s="33"/>
      <c r="AI32" s="33"/>
      <c r="AJ32" s="63"/>
      <c r="AK32" s="46"/>
      <c r="AL32" s="46"/>
      <c r="AM32" s="46"/>
      <c r="AN32" s="46"/>
      <c r="AO32" s="46"/>
      <c r="AP32" s="46"/>
      <c r="AQ32" s="46"/>
      <c r="AR32" s="33"/>
      <c r="AS32" s="63"/>
      <c r="AT32" s="63"/>
      <c r="AU32" s="33"/>
      <c r="AV32" s="33"/>
      <c r="AW32" s="33"/>
      <c r="AX32" s="33"/>
      <c r="AY32" s="33"/>
      <c r="AZ32" s="63"/>
    </row>
    <row r="33" spans="1:52" ht="105" customHeight="1" x14ac:dyDescent="0.2">
      <c r="A33" s="46"/>
      <c r="B33" s="63"/>
      <c r="C33" s="63"/>
      <c r="D33" s="63"/>
      <c r="E33" s="63"/>
      <c r="F33" s="48" t="s">
        <v>312</v>
      </c>
      <c r="G33" s="33"/>
      <c r="H33" s="33"/>
      <c r="I33" s="46"/>
      <c r="J33" s="33"/>
      <c r="K33" s="33"/>
      <c r="L33" s="33"/>
      <c r="M33" s="33"/>
      <c r="N33" s="46"/>
      <c r="O33" s="33"/>
      <c r="P33" s="33"/>
      <c r="Q33" s="33"/>
      <c r="R33" s="33"/>
      <c r="S33" s="33"/>
      <c r="T33" s="33"/>
      <c r="U33" s="63"/>
      <c r="V33" s="33"/>
      <c r="W33" s="33"/>
      <c r="X33" s="48" t="s">
        <v>313</v>
      </c>
      <c r="Y33" s="33"/>
      <c r="Z33" s="33"/>
      <c r="AA33" s="33"/>
      <c r="AB33" s="46"/>
      <c r="AC33" s="63"/>
      <c r="AD33" s="63"/>
      <c r="AE33" s="63"/>
      <c r="AF33" s="63"/>
      <c r="AG33" s="63"/>
      <c r="AH33" s="63"/>
      <c r="AI33" s="33"/>
      <c r="AJ33" s="63"/>
      <c r="AK33" s="46"/>
      <c r="AL33" s="46"/>
      <c r="AM33" s="46"/>
      <c r="AN33" s="46"/>
      <c r="AO33" s="46"/>
      <c r="AP33" s="46"/>
      <c r="AQ33" s="46"/>
      <c r="AR33" s="33"/>
      <c r="AS33" s="63"/>
      <c r="AT33" s="63"/>
      <c r="AU33" s="77"/>
      <c r="AV33" s="33"/>
      <c r="AW33" s="33"/>
      <c r="AX33" s="33"/>
      <c r="AY33" s="33"/>
      <c r="AZ33" s="63"/>
    </row>
    <row r="34" spans="1:52" ht="30" customHeight="1" x14ac:dyDescent="0.2">
      <c r="A34" s="46"/>
      <c r="B34" s="46"/>
      <c r="C34" s="33"/>
      <c r="D34" s="33"/>
      <c r="E34" s="33"/>
      <c r="F34" s="33"/>
      <c r="G34" s="33"/>
      <c r="H34" s="33"/>
      <c r="I34" s="46"/>
      <c r="J34" s="33"/>
      <c r="K34" s="33"/>
      <c r="L34" s="33"/>
      <c r="M34" s="33"/>
      <c r="N34" s="63"/>
      <c r="O34" s="33"/>
      <c r="P34" s="33"/>
      <c r="Q34" s="33"/>
      <c r="R34" s="33"/>
      <c r="S34" s="33"/>
      <c r="T34" s="33"/>
      <c r="U34" s="63"/>
      <c r="V34" s="63"/>
      <c r="W34" s="63"/>
      <c r="X34" s="63"/>
      <c r="Y34" s="63"/>
      <c r="Z34" s="33"/>
      <c r="AA34" s="33"/>
      <c r="AB34" s="63"/>
      <c r="AC34" s="63"/>
      <c r="AD34" s="63"/>
      <c r="AE34" s="63"/>
      <c r="AF34" s="63"/>
      <c r="AG34" s="63"/>
      <c r="AH34" s="63"/>
      <c r="AI34" s="33"/>
      <c r="AJ34" s="46"/>
      <c r="AK34" s="46"/>
      <c r="AL34" s="46"/>
      <c r="AM34" s="33"/>
      <c r="AN34" s="46"/>
      <c r="AO34" s="46"/>
      <c r="AP34" s="46"/>
      <c r="AQ34" s="46"/>
      <c r="AR34" s="33"/>
      <c r="AS34" s="63"/>
      <c r="AT34" s="63"/>
      <c r="AU34" s="33"/>
      <c r="AV34" s="33"/>
      <c r="AW34" s="33"/>
      <c r="AX34" s="33"/>
      <c r="AY34" s="33"/>
      <c r="AZ34" s="63"/>
    </row>
    <row r="35" spans="1:52" ht="60.75" customHeight="1" x14ac:dyDescent="0.25">
      <c r="A35" s="39"/>
      <c r="B35" s="46"/>
      <c r="C35" s="48" t="s">
        <v>314</v>
      </c>
      <c r="D35" s="33"/>
      <c r="E35" s="33"/>
      <c r="F35" s="48" t="s">
        <v>315</v>
      </c>
      <c r="G35" s="33"/>
      <c r="H35" s="33"/>
      <c r="I35" s="39"/>
      <c r="J35" s="33"/>
      <c r="K35" s="33"/>
      <c r="L35" s="33"/>
      <c r="M35" s="33"/>
      <c r="N35" s="39"/>
      <c r="O35" s="33"/>
      <c r="P35" s="33"/>
      <c r="Q35" s="33"/>
      <c r="R35" s="33"/>
      <c r="S35" s="33"/>
      <c r="T35" s="33"/>
      <c r="U35" s="33"/>
      <c r="V35" s="33"/>
      <c r="W35" s="33"/>
      <c r="X35" s="39"/>
      <c r="Y35" s="33"/>
      <c r="Z35" s="33"/>
      <c r="AA35" s="33"/>
      <c r="AC35" s="33"/>
      <c r="AD35" s="33"/>
      <c r="AF35" s="33"/>
      <c r="AG35" s="33"/>
      <c r="AI35" s="33"/>
      <c r="AK35" s="46"/>
      <c r="AL35" s="46"/>
      <c r="AM35" s="33"/>
      <c r="AN35" s="39"/>
      <c r="AO35" s="39"/>
      <c r="AP35" s="39"/>
      <c r="AQ35" s="39"/>
      <c r="AR35" s="33"/>
      <c r="AU35" s="33"/>
      <c r="AV35" s="33"/>
      <c r="AW35" s="33"/>
      <c r="AX35" s="33"/>
      <c r="AY35" s="33"/>
      <c r="AZ35" s="17"/>
    </row>
    <row r="36" spans="1:52" ht="15.75" customHeight="1" x14ac:dyDescent="0.25">
      <c r="A36" s="39"/>
      <c r="B36" s="39"/>
      <c r="G36" s="33"/>
      <c r="H36" s="33"/>
      <c r="I36" s="33"/>
      <c r="J36" s="33"/>
      <c r="K36" s="33"/>
      <c r="L36" s="33"/>
      <c r="M36" s="33"/>
      <c r="N36" s="39"/>
      <c r="O36" s="46"/>
      <c r="P36" s="46"/>
      <c r="Q36" s="46"/>
      <c r="R36" s="46"/>
      <c r="S36" s="46"/>
      <c r="T36" s="46"/>
      <c r="U36" s="46"/>
      <c r="V36" s="46"/>
      <c r="W36" s="46"/>
      <c r="X36" s="39"/>
      <c r="Y36" s="33"/>
      <c r="Z36" s="33"/>
      <c r="AA36" s="33"/>
      <c r="AB36" s="63"/>
      <c r="AC36" s="33"/>
      <c r="AD36" s="33"/>
      <c r="AE36" s="46"/>
      <c r="AF36" s="33"/>
      <c r="AG36" s="33"/>
      <c r="AH36" s="46"/>
      <c r="AI36" s="33"/>
      <c r="AJ36" s="33"/>
      <c r="AK36" s="33"/>
      <c r="AL36" s="33"/>
      <c r="AM36" s="39"/>
      <c r="AN36" s="33"/>
      <c r="AO36" s="33"/>
      <c r="AP36" s="104"/>
      <c r="AQ36" s="104"/>
      <c r="AR36" s="33"/>
      <c r="AT36" s="33"/>
      <c r="AU36" s="33"/>
      <c r="AV36" s="33"/>
      <c r="AW36" s="33"/>
      <c r="AX36" s="33"/>
      <c r="AY36" s="33"/>
      <c r="AZ36" s="17"/>
    </row>
    <row r="37" spans="1:52" ht="15.75" customHeight="1" x14ac:dyDescent="0.25">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3"/>
      <c r="AN37" s="39"/>
      <c r="AO37" s="39"/>
      <c r="AP37" s="39"/>
      <c r="AQ37" s="39"/>
      <c r="AR37" s="39"/>
      <c r="AT37" s="33"/>
      <c r="AU37" s="33"/>
      <c r="AV37" s="33"/>
      <c r="AW37" s="33"/>
      <c r="AX37" s="33"/>
      <c r="AY37" s="33"/>
    </row>
    <row r="38" spans="1:52" ht="15.75" customHeight="1" x14ac:dyDescent="0.25">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3"/>
      <c r="AN38" s="39"/>
      <c r="AO38" s="39"/>
      <c r="AP38" s="39"/>
      <c r="AQ38" s="39"/>
      <c r="AR38" s="39"/>
      <c r="AT38" s="33"/>
      <c r="AU38" s="33"/>
      <c r="AV38" s="33"/>
      <c r="AW38" s="33"/>
      <c r="AX38" s="33"/>
      <c r="AY38" s="33"/>
    </row>
    <row r="39" spans="1:52" ht="15.75" customHeight="1" x14ac:dyDescent="0.25">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3"/>
      <c r="AN39" s="39"/>
      <c r="AO39" s="39"/>
      <c r="AP39" s="39"/>
      <c r="AQ39" s="39"/>
      <c r="AR39" s="39"/>
      <c r="AT39" s="33"/>
      <c r="AU39" s="33"/>
      <c r="AV39" s="33"/>
      <c r="AW39" s="33"/>
      <c r="AX39" s="33"/>
      <c r="AY39" s="33"/>
    </row>
    <row r="40" spans="1:52" ht="15.75" customHeight="1" x14ac:dyDescent="0.25">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3"/>
      <c r="AN40" s="39"/>
      <c r="AO40" s="39"/>
      <c r="AP40" s="39"/>
      <c r="AQ40" s="39"/>
      <c r="AR40" s="39"/>
      <c r="AT40" s="33"/>
      <c r="AU40" s="33"/>
      <c r="AV40" s="33"/>
      <c r="AW40" s="33"/>
      <c r="AX40" s="33"/>
      <c r="AY40" s="33"/>
    </row>
    <row r="41" spans="1:52" ht="15.75" customHeight="1" x14ac:dyDescent="0.25">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3"/>
      <c r="AN41" s="39"/>
      <c r="AO41" s="39"/>
      <c r="AP41" s="39"/>
      <c r="AQ41" s="39"/>
      <c r="AR41" s="39"/>
      <c r="AT41" s="33"/>
      <c r="AU41" s="33"/>
      <c r="AV41" s="33"/>
      <c r="AW41" s="33"/>
      <c r="AX41" s="33"/>
      <c r="AY41" s="33"/>
    </row>
    <row r="42" spans="1:52" ht="15.75" customHeight="1" x14ac:dyDescent="0.2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3"/>
      <c r="AN42" s="39"/>
      <c r="AO42" s="39"/>
      <c r="AP42" s="39"/>
      <c r="AQ42" s="39"/>
      <c r="AR42" s="39"/>
      <c r="AT42" s="33"/>
      <c r="AU42" s="33"/>
      <c r="AV42" s="33"/>
      <c r="AW42" s="33"/>
      <c r="AX42" s="33"/>
      <c r="AY42" s="33"/>
    </row>
    <row r="43" spans="1:52" ht="15.75" customHeight="1" x14ac:dyDescent="0.25">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3"/>
      <c r="AN43" s="39"/>
      <c r="AO43" s="39"/>
      <c r="AP43" s="39"/>
      <c r="AQ43" s="39"/>
      <c r="AR43" s="39"/>
      <c r="AT43" s="33"/>
      <c r="AU43" s="33"/>
      <c r="AV43" s="33"/>
      <c r="AW43" s="33"/>
      <c r="AX43" s="33"/>
      <c r="AY43" s="33"/>
    </row>
    <row r="44" spans="1:52" ht="15.75" customHeight="1" x14ac:dyDescent="0.25">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3"/>
      <c r="AN44" s="39"/>
      <c r="AO44" s="39"/>
      <c r="AP44" s="39"/>
      <c r="AQ44" s="39"/>
      <c r="AR44" s="39"/>
      <c r="AT44" s="33"/>
      <c r="AU44" s="33"/>
      <c r="AV44" s="33"/>
      <c r="AW44" s="33"/>
      <c r="AX44" s="33"/>
      <c r="AY44" s="33"/>
    </row>
    <row r="45" spans="1:52" ht="15.75" customHeight="1" x14ac:dyDescent="0.25">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3"/>
      <c r="AN45" s="39"/>
      <c r="AO45" s="39"/>
      <c r="AP45" s="39"/>
      <c r="AQ45" s="39"/>
      <c r="AR45" s="39"/>
      <c r="AT45" s="33"/>
      <c r="AU45" s="33"/>
      <c r="AV45" s="33"/>
      <c r="AW45" s="33"/>
      <c r="AX45" s="33"/>
      <c r="AY45" s="33"/>
    </row>
    <row r="46" spans="1:52" ht="15.75" customHeight="1" x14ac:dyDescent="0.25">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3"/>
      <c r="AN46" s="39"/>
      <c r="AO46" s="39"/>
      <c r="AP46" s="39"/>
      <c r="AQ46" s="39"/>
      <c r="AR46" s="39"/>
      <c r="AT46" s="33"/>
      <c r="AU46" s="33"/>
      <c r="AV46" s="33"/>
      <c r="AW46" s="33"/>
      <c r="AX46" s="33"/>
      <c r="AY46" s="33"/>
    </row>
    <row r="47" spans="1:52" ht="15.75" customHeight="1" x14ac:dyDescent="0.25">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3"/>
      <c r="AN47" s="39"/>
      <c r="AO47" s="39"/>
      <c r="AP47" s="39"/>
      <c r="AQ47" s="39"/>
      <c r="AR47" s="39"/>
      <c r="AT47" s="33"/>
      <c r="AU47" s="33"/>
      <c r="AV47" s="33"/>
      <c r="AW47" s="33"/>
      <c r="AX47" s="33"/>
      <c r="AY47" s="33"/>
    </row>
    <row r="48" spans="1:52" ht="15.75" customHeight="1" x14ac:dyDescent="0.25">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3"/>
      <c r="AN48" s="39"/>
      <c r="AO48" s="39"/>
      <c r="AP48" s="39"/>
      <c r="AQ48" s="39"/>
      <c r="AR48" s="39"/>
      <c r="AT48" s="33"/>
      <c r="AU48" s="33"/>
      <c r="AV48" s="33"/>
      <c r="AW48" s="33"/>
      <c r="AX48" s="33"/>
      <c r="AY48" s="33"/>
    </row>
    <row r="49" spans="1:51" ht="15.75" customHeight="1" x14ac:dyDescent="0.25">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3"/>
      <c r="AN49" s="39"/>
      <c r="AO49" s="39"/>
      <c r="AP49" s="39"/>
      <c r="AQ49" s="39"/>
      <c r="AR49" s="39"/>
      <c r="AT49" s="33"/>
      <c r="AU49" s="33"/>
      <c r="AV49" s="33"/>
      <c r="AW49" s="33"/>
      <c r="AX49" s="33"/>
      <c r="AY49" s="33"/>
    </row>
    <row r="50" spans="1:51" ht="15.75" customHeight="1" x14ac:dyDescent="0.2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3"/>
      <c r="AN50" s="39"/>
      <c r="AO50" s="39"/>
      <c r="AP50" s="39"/>
      <c r="AQ50" s="39"/>
      <c r="AR50" s="39"/>
      <c r="AT50" s="33"/>
      <c r="AU50" s="33"/>
      <c r="AV50" s="33"/>
      <c r="AW50" s="33"/>
      <c r="AX50" s="33"/>
      <c r="AY50" s="33"/>
    </row>
    <row r="51" spans="1:51" ht="15.75" customHeight="1" x14ac:dyDescent="0.25">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3"/>
      <c r="AN51" s="39"/>
      <c r="AO51" s="39"/>
      <c r="AP51" s="39"/>
      <c r="AQ51" s="39"/>
      <c r="AR51" s="39"/>
      <c r="AT51" s="33"/>
      <c r="AU51" s="33"/>
      <c r="AV51" s="33"/>
      <c r="AW51" s="33"/>
      <c r="AX51" s="33"/>
      <c r="AY51" s="33"/>
    </row>
    <row r="52" spans="1:51" ht="15.75" customHeight="1" x14ac:dyDescent="0.25">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3"/>
      <c r="AN52" s="39"/>
      <c r="AO52" s="39"/>
      <c r="AP52" s="39"/>
      <c r="AQ52" s="39"/>
      <c r="AR52" s="39"/>
      <c r="AT52" s="33"/>
      <c r="AU52" s="33"/>
      <c r="AV52" s="33"/>
      <c r="AW52" s="33"/>
      <c r="AX52" s="33"/>
      <c r="AY52" s="33"/>
    </row>
    <row r="53" spans="1:51" ht="15.75" customHeight="1" x14ac:dyDescent="0.25">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3"/>
      <c r="AN53" s="39"/>
      <c r="AO53" s="39"/>
      <c r="AP53" s="39"/>
      <c r="AQ53" s="39"/>
      <c r="AR53" s="39"/>
      <c r="AT53" s="33"/>
      <c r="AU53" s="33"/>
      <c r="AV53" s="33"/>
      <c r="AW53" s="33"/>
      <c r="AX53" s="33"/>
      <c r="AY53" s="33"/>
    </row>
    <row r="54" spans="1:51" ht="15.75" customHeight="1" x14ac:dyDescent="0.25">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3"/>
      <c r="AN54" s="39"/>
      <c r="AO54" s="39"/>
      <c r="AP54" s="39"/>
      <c r="AQ54" s="39"/>
      <c r="AR54" s="39"/>
      <c r="AT54" s="33"/>
      <c r="AU54" s="33"/>
      <c r="AV54" s="33"/>
      <c r="AW54" s="33"/>
      <c r="AX54" s="33"/>
      <c r="AY54" s="33"/>
    </row>
    <row r="55" spans="1:51" ht="15.75" customHeight="1" x14ac:dyDescent="0.2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3"/>
      <c r="AN55" s="39"/>
      <c r="AO55" s="39"/>
      <c r="AP55" s="39"/>
      <c r="AQ55" s="39"/>
      <c r="AR55" s="39"/>
      <c r="AT55" s="33"/>
      <c r="AU55" s="33"/>
      <c r="AV55" s="33"/>
      <c r="AW55" s="33"/>
      <c r="AX55" s="33"/>
      <c r="AY55" s="33"/>
    </row>
    <row r="56" spans="1:51" ht="15.75" customHeight="1" x14ac:dyDescent="0.25">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3"/>
      <c r="AN56" s="39"/>
      <c r="AO56" s="39"/>
      <c r="AP56" s="39"/>
      <c r="AQ56" s="39"/>
      <c r="AR56" s="39"/>
      <c r="AT56" s="33"/>
      <c r="AU56" s="33"/>
      <c r="AV56" s="33"/>
      <c r="AW56" s="33"/>
      <c r="AX56" s="33"/>
      <c r="AY56" s="33"/>
    </row>
    <row r="57" spans="1:51" ht="15.75" customHeight="1" x14ac:dyDescent="0.25">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3"/>
      <c r="AN57" s="39"/>
      <c r="AO57" s="39"/>
      <c r="AP57" s="39"/>
      <c r="AQ57" s="39"/>
      <c r="AR57" s="39"/>
      <c r="AT57" s="33"/>
      <c r="AU57" s="33"/>
      <c r="AV57" s="33"/>
      <c r="AW57" s="33"/>
      <c r="AX57" s="33"/>
      <c r="AY57" s="33"/>
    </row>
    <row r="58" spans="1:51" ht="15.75" customHeight="1" x14ac:dyDescent="0.2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3"/>
      <c r="AN58" s="39"/>
      <c r="AO58" s="39"/>
      <c r="AP58" s="39"/>
      <c r="AQ58" s="39"/>
      <c r="AR58" s="39"/>
      <c r="AT58" s="33"/>
      <c r="AU58" s="33"/>
      <c r="AV58" s="33"/>
      <c r="AW58" s="33"/>
      <c r="AX58" s="33"/>
      <c r="AY58" s="33"/>
    </row>
    <row r="59" spans="1:51" ht="15.75" customHeight="1" x14ac:dyDescent="0.25">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3"/>
      <c r="AN59" s="39"/>
      <c r="AO59" s="39"/>
      <c r="AP59" s="39"/>
      <c r="AQ59" s="39"/>
      <c r="AR59" s="39"/>
      <c r="AT59" s="33"/>
      <c r="AU59" s="33"/>
      <c r="AV59" s="33"/>
      <c r="AW59" s="33"/>
      <c r="AX59" s="33"/>
      <c r="AY59" s="33"/>
    </row>
    <row r="60" spans="1:51" ht="15.75" customHeight="1" x14ac:dyDescent="0.25">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3"/>
      <c r="AN60" s="39"/>
      <c r="AO60" s="39"/>
      <c r="AP60" s="39"/>
      <c r="AQ60" s="39"/>
      <c r="AR60" s="39"/>
      <c r="AT60" s="33"/>
      <c r="AU60" s="33"/>
      <c r="AV60" s="33"/>
      <c r="AW60" s="33"/>
      <c r="AX60" s="33"/>
      <c r="AY60" s="33"/>
    </row>
    <row r="61" spans="1:51" ht="15.75" customHeight="1" x14ac:dyDescent="0.25">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3"/>
      <c r="AN61" s="39"/>
      <c r="AO61" s="39"/>
      <c r="AP61" s="39"/>
      <c r="AQ61" s="39"/>
      <c r="AR61" s="39"/>
      <c r="AT61" s="33"/>
      <c r="AU61" s="33"/>
      <c r="AV61" s="33"/>
      <c r="AW61" s="33"/>
      <c r="AX61" s="33"/>
      <c r="AY61" s="33"/>
    </row>
    <row r="62" spans="1:51" ht="15.75" customHeight="1" x14ac:dyDescent="0.25">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3"/>
      <c r="AN62" s="39"/>
      <c r="AO62" s="39"/>
      <c r="AP62" s="39"/>
      <c r="AQ62" s="39"/>
      <c r="AR62" s="39"/>
      <c r="AT62" s="33"/>
      <c r="AU62" s="33"/>
      <c r="AV62" s="33"/>
      <c r="AW62" s="33"/>
      <c r="AX62" s="33"/>
      <c r="AY62" s="33"/>
    </row>
    <row r="63" spans="1:51" ht="15.75" customHeight="1" x14ac:dyDescent="0.25">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3"/>
      <c r="AN63" s="39"/>
      <c r="AO63" s="39"/>
      <c r="AP63" s="39"/>
      <c r="AQ63" s="39"/>
      <c r="AR63" s="39"/>
      <c r="AT63" s="33"/>
      <c r="AU63" s="33"/>
      <c r="AV63" s="33"/>
      <c r="AW63" s="33"/>
      <c r="AX63" s="33"/>
      <c r="AY63" s="33"/>
    </row>
    <row r="64" spans="1:51" ht="15.75" customHeight="1" x14ac:dyDescent="0.25">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3"/>
      <c r="AN64" s="39"/>
      <c r="AO64" s="39"/>
      <c r="AP64" s="39"/>
      <c r="AQ64" s="39"/>
      <c r="AR64" s="39"/>
      <c r="AT64" s="33"/>
      <c r="AU64" s="33"/>
      <c r="AV64" s="33"/>
      <c r="AW64" s="33"/>
      <c r="AX64" s="33"/>
      <c r="AY64" s="33"/>
    </row>
    <row r="65" spans="1:51" ht="15.75" customHeight="1" x14ac:dyDescent="0.25">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3"/>
      <c r="AN65" s="39"/>
      <c r="AO65" s="39"/>
      <c r="AP65" s="39"/>
      <c r="AQ65" s="39"/>
      <c r="AR65" s="39"/>
      <c r="AT65" s="33"/>
      <c r="AU65" s="33"/>
      <c r="AV65" s="33"/>
      <c r="AW65" s="33"/>
      <c r="AX65" s="33"/>
      <c r="AY65" s="33"/>
    </row>
    <row r="66" spans="1:51" ht="15.75" customHeight="1" x14ac:dyDescent="0.25">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3"/>
      <c r="AN66" s="39"/>
      <c r="AO66" s="39"/>
      <c r="AP66" s="39"/>
      <c r="AQ66" s="39"/>
      <c r="AR66" s="39"/>
      <c r="AT66" s="33"/>
      <c r="AU66" s="33"/>
      <c r="AV66" s="33"/>
      <c r="AW66" s="33"/>
      <c r="AX66" s="33"/>
      <c r="AY66" s="33"/>
    </row>
    <row r="67" spans="1:51" ht="15.75" customHeight="1" x14ac:dyDescent="0.25">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3"/>
      <c r="AN67" s="39"/>
      <c r="AO67" s="39"/>
      <c r="AP67" s="39"/>
      <c r="AQ67" s="39"/>
      <c r="AR67" s="39"/>
      <c r="AT67" s="33"/>
      <c r="AU67" s="33"/>
      <c r="AV67" s="33"/>
      <c r="AW67" s="33"/>
      <c r="AX67" s="33"/>
      <c r="AY67" s="33"/>
    </row>
    <row r="68" spans="1:51" ht="15.75" customHeight="1" x14ac:dyDescent="0.25">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3"/>
      <c r="AN68" s="39"/>
      <c r="AO68" s="39"/>
      <c r="AP68" s="39"/>
      <c r="AQ68" s="39"/>
      <c r="AR68" s="39"/>
      <c r="AT68" s="33"/>
      <c r="AU68" s="33"/>
      <c r="AV68" s="33"/>
      <c r="AW68" s="33"/>
      <c r="AX68" s="33"/>
      <c r="AY68" s="33"/>
    </row>
    <row r="69" spans="1:51" ht="15.75" customHeight="1" x14ac:dyDescent="0.25">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3"/>
      <c r="AN69" s="39"/>
      <c r="AO69" s="39"/>
      <c r="AP69" s="39"/>
      <c r="AQ69" s="39"/>
      <c r="AR69" s="39"/>
      <c r="AT69" s="33"/>
      <c r="AU69" s="33"/>
      <c r="AV69" s="33"/>
      <c r="AW69" s="33"/>
      <c r="AX69" s="33"/>
      <c r="AY69" s="33"/>
    </row>
    <row r="70" spans="1:51" ht="15.75" customHeight="1" x14ac:dyDescent="0.25">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3"/>
      <c r="AN70" s="39"/>
      <c r="AO70" s="39"/>
      <c r="AP70" s="39"/>
      <c r="AQ70" s="39"/>
      <c r="AR70" s="39"/>
      <c r="AT70" s="33"/>
      <c r="AU70" s="33"/>
      <c r="AV70" s="33"/>
      <c r="AW70" s="33"/>
      <c r="AX70" s="33"/>
      <c r="AY70" s="33"/>
    </row>
    <row r="71" spans="1:51" ht="15.75" customHeight="1" x14ac:dyDescent="0.25">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3"/>
      <c r="AN71" s="39"/>
      <c r="AO71" s="39"/>
      <c r="AP71" s="39"/>
      <c r="AQ71" s="39"/>
      <c r="AR71" s="39"/>
      <c r="AT71" s="33"/>
      <c r="AU71" s="33"/>
      <c r="AV71" s="33"/>
      <c r="AW71" s="33"/>
      <c r="AX71" s="33"/>
      <c r="AY71" s="33"/>
    </row>
    <row r="72" spans="1:51" ht="15.75" customHeight="1" x14ac:dyDescent="0.25">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3"/>
      <c r="AN72" s="39"/>
      <c r="AO72" s="39"/>
      <c r="AP72" s="39"/>
      <c r="AQ72" s="39"/>
      <c r="AR72" s="39"/>
      <c r="AT72" s="33"/>
      <c r="AU72" s="33"/>
      <c r="AV72" s="33"/>
      <c r="AW72" s="33"/>
      <c r="AX72" s="33"/>
      <c r="AY72" s="33"/>
    </row>
    <row r="73" spans="1:51" ht="15.75" customHeight="1" x14ac:dyDescent="0.25">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3"/>
      <c r="AN73" s="39"/>
      <c r="AO73" s="39"/>
      <c r="AP73" s="39"/>
      <c r="AQ73" s="39"/>
      <c r="AR73" s="39"/>
      <c r="AT73" s="33"/>
      <c r="AU73" s="33"/>
      <c r="AV73" s="33"/>
      <c r="AW73" s="33"/>
      <c r="AX73" s="33"/>
      <c r="AY73" s="33"/>
    </row>
    <row r="74" spans="1:51" ht="15.75" customHeight="1" x14ac:dyDescent="0.25">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3"/>
      <c r="AN74" s="39"/>
      <c r="AO74" s="39"/>
      <c r="AP74" s="39"/>
      <c r="AQ74" s="39"/>
      <c r="AR74" s="39"/>
      <c r="AT74" s="33"/>
      <c r="AU74" s="33"/>
      <c r="AV74" s="33"/>
      <c r="AW74" s="33"/>
      <c r="AX74" s="33"/>
      <c r="AY74" s="33"/>
    </row>
    <row r="75" spans="1:51" ht="15.75" customHeight="1" x14ac:dyDescent="0.25">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3"/>
      <c r="AN75" s="39"/>
      <c r="AO75" s="39"/>
      <c r="AP75" s="39"/>
      <c r="AQ75" s="39"/>
      <c r="AR75" s="39"/>
      <c r="AT75" s="33"/>
      <c r="AU75" s="33"/>
      <c r="AV75" s="33"/>
      <c r="AW75" s="33"/>
      <c r="AX75" s="33"/>
      <c r="AY75" s="33"/>
    </row>
    <row r="76" spans="1:51" ht="15.75" customHeight="1" x14ac:dyDescent="0.25">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3"/>
      <c r="AN76" s="39"/>
      <c r="AO76" s="39"/>
      <c r="AP76" s="39"/>
      <c r="AQ76" s="39"/>
      <c r="AR76" s="39"/>
      <c r="AT76" s="33"/>
      <c r="AU76" s="33"/>
      <c r="AV76" s="33"/>
      <c r="AW76" s="33"/>
      <c r="AX76" s="33"/>
      <c r="AY76" s="33"/>
    </row>
    <row r="77" spans="1:51" ht="15.75" customHeight="1" x14ac:dyDescent="0.25">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3"/>
      <c r="AN77" s="39"/>
      <c r="AO77" s="39"/>
      <c r="AP77" s="39"/>
      <c r="AQ77" s="39"/>
      <c r="AR77" s="39"/>
      <c r="AT77" s="33"/>
      <c r="AU77" s="33"/>
      <c r="AV77" s="33"/>
      <c r="AW77" s="33"/>
      <c r="AX77" s="33"/>
      <c r="AY77" s="33"/>
    </row>
    <row r="78" spans="1:51" ht="15.75" customHeight="1" x14ac:dyDescent="0.25">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3"/>
      <c r="AN78" s="39"/>
      <c r="AO78" s="39"/>
      <c r="AP78" s="39"/>
      <c r="AQ78" s="39"/>
      <c r="AR78" s="39"/>
      <c r="AT78" s="33"/>
      <c r="AU78" s="33"/>
      <c r="AV78" s="33"/>
      <c r="AW78" s="33"/>
      <c r="AX78" s="33"/>
      <c r="AY78" s="33"/>
    </row>
    <row r="79" spans="1:51" ht="15.75" customHeight="1" x14ac:dyDescent="0.25">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3"/>
      <c r="AN79" s="39"/>
      <c r="AO79" s="39"/>
      <c r="AP79" s="39"/>
      <c r="AQ79" s="39"/>
      <c r="AR79" s="39"/>
      <c r="AT79" s="33"/>
      <c r="AU79" s="33"/>
      <c r="AV79" s="33"/>
      <c r="AW79" s="33"/>
      <c r="AX79" s="33"/>
      <c r="AY79" s="33"/>
    </row>
    <row r="80" spans="1:51" ht="15.75" customHeight="1" x14ac:dyDescent="0.25">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3"/>
      <c r="AN80" s="39"/>
      <c r="AO80" s="39"/>
      <c r="AP80" s="39"/>
      <c r="AQ80" s="39"/>
      <c r="AR80" s="39"/>
      <c r="AT80" s="33"/>
      <c r="AU80" s="33"/>
      <c r="AV80" s="33"/>
      <c r="AW80" s="33"/>
      <c r="AX80" s="33"/>
      <c r="AY80" s="33"/>
    </row>
    <row r="81" spans="1:51" ht="15.75" customHeight="1" x14ac:dyDescent="0.25">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3"/>
      <c r="AN81" s="39"/>
      <c r="AO81" s="39"/>
      <c r="AP81" s="39"/>
      <c r="AQ81" s="39"/>
      <c r="AR81" s="39"/>
      <c r="AT81" s="33"/>
      <c r="AU81" s="33"/>
      <c r="AV81" s="33"/>
      <c r="AW81" s="33"/>
      <c r="AX81" s="33"/>
      <c r="AY81" s="33"/>
    </row>
    <row r="82" spans="1:51" ht="15.75" customHeight="1" x14ac:dyDescent="0.25">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3"/>
      <c r="AN82" s="39"/>
      <c r="AO82" s="39"/>
      <c r="AP82" s="39"/>
      <c r="AQ82" s="39"/>
      <c r="AR82" s="39"/>
      <c r="AT82" s="33"/>
      <c r="AU82" s="33"/>
      <c r="AV82" s="33"/>
      <c r="AW82" s="33"/>
      <c r="AX82" s="33"/>
      <c r="AY82" s="33"/>
    </row>
    <row r="83" spans="1:51" ht="15.75" customHeight="1" x14ac:dyDescent="0.25">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3"/>
      <c r="AN83" s="39"/>
      <c r="AO83" s="39"/>
      <c r="AP83" s="39"/>
      <c r="AQ83" s="39"/>
      <c r="AR83" s="39"/>
      <c r="AT83" s="33"/>
      <c r="AU83" s="33"/>
      <c r="AV83" s="33"/>
      <c r="AW83" s="33"/>
      <c r="AX83" s="33"/>
      <c r="AY83" s="33"/>
    </row>
    <row r="84" spans="1:51" ht="15.75" customHeight="1" x14ac:dyDescent="0.25">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3"/>
      <c r="AN84" s="39"/>
      <c r="AO84" s="39"/>
      <c r="AP84" s="39"/>
      <c r="AQ84" s="39"/>
      <c r="AR84" s="39"/>
      <c r="AT84" s="33"/>
      <c r="AU84" s="33"/>
      <c r="AV84" s="33"/>
      <c r="AW84" s="33"/>
      <c r="AX84" s="33"/>
      <c r="AY84" s="33"/>
    </row>
    <row r="85" spans="1:51" ht="15.75" customHeight="1" x14ac:dyDescent="0.25">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3"/>
      <c r="AN85" s="39"/>
      <c r="AO85" s="39"/>
      <c r="AP85" s="39"/>
      <c r="AQ85" s="39"/>
      <c r="AR85" s="39"/>
      <c r="AT85" s="33"/>
      <c r="AU85" s="33"/>
      <c r="AV85" s="33"/>
      <c r="AW85" s="33"/>
      <c r="AX85" s="33"/>
      <c r="AY85" s="33"/>
    </row>
    <row r="86" spans="1:51" ht="15.75" customHeight="1" x14ac:dyDescent="0.25">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3"/>
      <c r="AN86" s="39"/>
      <c r="AO86" s="39"/>
      <c r="AP86" s="39"/>
      <c r="AQ86" s="39"/>
      <c r="AR86" s="39"/>
      <c r="AT86" s="33"/>
      <c r="AU86" s="33"/>
      <c r="AV86" s="33"/>
      <c r="AW86" s="33"/>
      <c r="AX86" s="33"/>
      <c r="AY86" s="33"/>
    </row>
    <row r="87" spans="1:51" ht="15.75" customHeight="1" x14ac:dyDescent="0.25">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3"/>
      <c r="AN87" s="39"/>
      <c r="AO87" s="39"/>
      <c r="AP87" s="39"/>
      <c r="AQ87" s="39"/>
      <c r="AR87" s="39"/>
      <c r="AT87" s="33"/>
      <c r="AU87" s="33"/>
      <c r="AV87" s="33"/>
      <c r="AW87" s="33"/>
      <c r="AX87" s="33"/>
      <c r="AY87" s="33"/>
    </row>
    <row r="88" spans="1:51" ht="15.75" customHeight="1" x14ac:dyDescent="0.25">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3"/>
      <c r="AN88" s="39"/>
      <c r="AO88" s="39"/>
      <c r="AP88" s="39"/>
      <c r="AQ88" s="39"/>
      <c r="AR88" s="39"/>
      <c r="AT88" s="33"/>
      <c r="AU88" s="33"/>
      <c r="AV88" s="33"/>
      <c r="AW88" s="33"/>
      <c r="AX88" s="33"/>
      <c r="AY88" s="33"/>
    </row>
    <row r="89" spans="1:51" ht="15.75" customHeight="1" x14ac:dyDescent="0.25">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3"/>
      <c r="AN89" s="39"/>
      <c r="AO89" s="39"/>
      <c r="AP89" s="39"/>
      <c r="AQ89" s="39"/>
      <c r="AR89" s="39"/>
      <c r="AT89" s="33"/>
      <c r="AU89" s="33"/>
      <c r="AV89" s="33"/>
      <c r="AW89" s="33"/>
      <c r="AX89" s="33"/>
      <c r="AY89" s="33"/>
    </row>
    <row r="90" spans="1:51" ht="15.75" customHeight="1" x14ac:dyDescent="0.25">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3"/>
      <c r="AN90" s="39"/>
      <c r="AO90" s="39"/>
      <c r="AP90" s="39"/>
      <c r="AQ90" s="39"/>
      <c r="AR90" s="39"/>
      <c r="AT90" s="33"/>
      <c r="AU90" s="33"/>
      <c r="AV90" s="33"/>
      <c r="AW90" s="33"/>
      <c r="AX90" s="33"/>
      <c r="AY90" s="33"/>
    </row>
    <row r="91" spans="1:51" ht="15.75" customHeight="1" x14ac:dyDescent="0.25">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3"/>
      <c r="AN91" s="39"/>
      <c r="AO91" s="39"/>
      <c r="AP91" s="39"/>
      <c r="AQ91" s="39"/>
      <c r="AR91" s="39"/>
      <c r="AT91" s="33"/>
      <c r="AU91" s="33"/>
      <c r="AV91" s="33"/>
      <c r="AW91" s="33"/>
      <c r="AX91" s="33"/>
      <c r="AY91" s="33"/>
    </row>
    <row r="92" spans="1:51" ht="15.75" customHeight="1" x14ac:dyDescent="0.25">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3"/>
      <c r="AN92" s="39"/>
      <c r="AO92" s="39"/>
      <c r="AP92" s="39"/>
      <c r="AQ92" s="39"/>
      <c r="AR92" s="39"/>
      <c r="AT92" s="33"/>
      <c r="AU92" s="33"/>
      <c r="AV92" s="33"/>
      <c r="AW92" s="33"/>
      <c r="AX92" s="33"/>
      <c r="AY92" s="33"/>
    </row>
    <row r="93" spans="1:51" ht="15.75" customHeight="1" x14ac:dyDescent="0.25">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3"/>
      <c r="AN93" s="39"/>
      <c r="AO93" s="39"/>
      <c r="AP93" s="39"/>
      <c r="AQ93" s="39"/>
      <c r="AR93" s="39"/>
      <c r="AT93" s="33"/>
      <c r="AU93" s="33"/>
      <c r="AV93" s="33"/>
      <c r="AW93" s="33"/>
      <c r="AX93" s="33"/>
      <c r="AY93" s="33"/>
    </row>
    <row r="94" spans="1:51" ht="15.75" customHeight="1" x14ac:dyDescent="0.25">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3"/>
      <c r="AN94" s="39"/>
      <c r="AO94" s="39"/>
      <c r="AP94" s="39"/>
      <c r="AQ94" s="39"/>
      <c r="AR94" s="39"/>
      <c r="AT94" s="33"/>
      <c r="AU94" s="33"/>
      <c r="AV94" s="33"/>
      <c r="AW94" s="33"/>
      <c r="AX94" s="33"/>
      <c r="AY94" s="33"/>
    </row>
    <row r="95" spans="1:51" ht="15.75" customHeight="1" x14ac:dyDescent="0.25">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3"/>
      <c r="AN95" s="39"/>
      <c r="AO95" s="39"/>
      <c r="AP95" s="39"/>
      <c r="AQ95" s="39"/>
      <c r="AR95" s="39"/>
      <c r="AT95" s="33"/>
      <c r="AU95" s="33"/>
      <c r="AV95" s="33"/>
      <c r="AW95" s="33"/>
      <c r="AX95" s="33"/>
      <c r="AY95" s="33"/>
    </row>
    <row r="96" spans="1:51" ht="15.75" customHeight="1" x14ac:dyDescent="0.25">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3"/>
      <c r="AN96" s="39"/>
      <c r="AO96" s="39"/>
      <c r="AP96" s="39"/>
      <c r="AQ96" s="39"/>
      <c r="AR96" s="39"/>
      <c r="AT96" s="33"/>
      <c r="AU96" s="33"/>
      <c r="AV96" s="33"/>
      <c r="AW96" s="33"/>
      <c r="AX96" s="33"/>
      <c r="AY96" s="33"/>
    </row>
    <row r="97" spans="1:51" ht="15.75" customHeight="1" x14ac:dyDescent="0.25">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3"/>
      <c r="AN97" s="39"/>
      <c r="AO97" s="39"/>
      <c r="AP97" s="39"/>
      <c r="AQ97" s="39"/>
      <c r="AR97" s="39"/>
      <c r="AT97" s="33"/>
      <c r="AU97" s="33"/>
      <c r="AV97" s="33"/>
      <c r="AW97" s="33"/>
      <c r="AX97" s="33"/>
      <c r="AY97" s="33"/>
    </row>
    <row r="98" spans="1:51" ht="15.75" customHeight="1" x14ac:dyDescent="0.25">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3"/>
      <c r="AN98" s="39"/>
      <c r="AO98" s="39"/>
      <c r="AP98" s="39"/>
      <c r="AQ98" s="39"/>
      <c r="AR98" s="39"/>
      <c r="AT98" s="33"/>
      <c r="AU98" s="33"/>
      <c r="AV98" s="33"/>
      <c r="AW98" s="33"/>
      <c r="AX98" s="33"/>
      <c r="AY98" s="33"/>
    </row>
    <row r="99" spans="1:51" ht="15.75" customHeight="1" x14ac:dyDescent="0.25">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3"/>
      <c r="AN99" s="39"/>
      <c r="AO99" s="39"/>
      <c r="AP99" s="39"/>
      <c r="AQ99" s="39"/>
      <c r="AR99" s="39"/>
      <c r="AT99" s="33"/>
      <c r="AU99" s="33"/>
      <c r="AV99" s="33"/>
      <c r="AW99" s="33"/>
      <c r="AX99" s="33"/>
      <c r="AY99" s="33"/>
    </row>
    <row r="100" spans="1:51" ht="15.75" customHeight="1" x14ac:dyDescent="0.25">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3"/>
      <c r="AN100" s="39"/>
      <c r="AO100" s="39"/>
      <c r="AP100" s="39"/>
      <c r="AQ100" s="39"/>
      <c r="AR100" s="39"/>
      <c r="AT100" s="33"/>
      <c r="AU100" s="33"/>
      <c r="AV100" s="33"/>
      <c r="AW100" s="33"/>
      <c r="AX100" s="33"/>
      <c r="AY100" s="33"/>
    </row>
    <row r="101" spans="1:51" ht="15.75" customHeight="1" x14ac:dyDescent="0.25">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3"/>
      <c r="AN101" s="39"/>
      <c r="AO101" s="39"/>
      <c r="AP101" s="39"/>
      <c r="AQ101" s="39"/>
      <c r="AR101" s="39"/>
      <c r="AT101" s="33"/>
      <c r="AU101" s="33"/>
      <c r="AV101" s="33"/>
      <c r="AW101" s="33"/>
      <c r="AX101" s="33"/>
      <c r="AY101" s="33"/>
    </row>
    <row r="102" spans="1:51" ht="15.75" customHeight="1" x14ac:dyDescent="0.25">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3"/>
      <c r="AN102" s="39"/>
      <c r="AO102" s="39"/>
      <c r="AP102" s="39"/>
      <c r="AQ102" s="39"/>
      <c r="AR102" s="39"/>
      <c r="AT102" s="33"/>
      <c r="AU102" s="33"/>
      <c r="AV102" s="33"/>
      <c r="AW102" s="33"/>
      <c r="AX102" s="33"/>
      <c r="AY102" s="33"/>
    </row>
    <row r="103" spans="1:51" ht="15.75" customHeight="1" x14ac:dyDescent="0.25">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3"/>
      <c r="AN103" s="39"/>
      <c r="AO103" s="39"/>
      <c r="AP103" s="39"/>
      <c r="AQ103" s="39"/>
      <c r="AR103" s="39"/>
      <c r="AT103" s="33"/>
      <c r="AU103" s="33"/>
      <c r="AV103" s="33"/>
      <c r="AW103" s="33"/>
      <c r="AX103" s="33"/>
      <c r="AY103" s="33"/>
    </row>
    <row r="104" spans="1:51" ht="15.75" customHeight="1" x14ac:dyDescent="0.25">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3"/>
      <c r="AN104" s="39"/>
      <c r="AO104" s="39"/>
      <c r="AP104" s="39"/>
      <c r="AQ104" s="39"/>
      <c r="AR104" s="39"/>
      <c r="AT104" s="33"/>
      <c r="AU104" s="33"/>
      <c r="AV104" s="33"/>
      <c r="AW104" s="33"/>
      <c r="AX104" s="33"/>
      <c r="AY104" s="33"/>
    </row>
    <row r="105" spans="1:51" ht="15.75" customHeight="1" x14ac:dyDescent="0.25">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3"/>
      <c r="AN105" s="39"/>
      <c r="AO105" s="39"/>
      <c r="AP105" s="39"/>
      <c r="AQ105" s="39"/>
      <c r="AR105" s="39"/>
      <c r="AT105" s="33"/>
      <c r="AU105" s="33"/>
      <c r="AV105" s="33"/>
      <c r="AW105" s="33"/>
      <c r="AX105" s="33"/>
      <c r="AY105" s="33"/>
    </row>
    <row r="106" spans="1:51" ht="15.75" customHeight="1" x14ac:dyDescent="0.25">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3"/>
      <c r="AN106" s="39"/>
      <c r="AO106" s="39"/>
      <c r="AP106" s="39"/>
      <c r="AQ106" s="39"/>
      <c r="AR106" s="39"/>
      <c r="AT106" s="33"/>
      <c r="AU106" s="33"/>
      <c r="AV106" s="33"/>
      <c r="AW106" s="33"/>
      <c r="AX106" s="33"/>
      <c r="AY106" s="33"/>
    </row>
    <row r="107" spans="1:51" ht="15.75" customHeight="1" x14ac:dyDescent="0.25">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3"/>
      <c r="AN107" s="39"/>
      <c r="AO107" s="39"/>
      <c r="AP107" s="39"/>
      <c r="AQ107" s="39"/>
      <c r="AR107" s="39"/>
      <c r="AT107" s="33"/>
      <c r="AU107" s="33"/>
      <c r="AV107" s="33"/>
      <c r="AW107" s="33"/>
      <c r="AX107" s="33"/>
      <c r="AY107" s="33"/>
    </row>
    <row r="108" spans="1:51" ht="15.75" customHeight="1" x14ac:dyDescent="0.25">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3"/>
      <c r="AN108" s="39"/>
      <c r="AO108" s="39"/>
      <c r="AP108" s="39"/>
      <c r="AQ108" s="39"/>
      <c r="AR108" s="39"/>
      <c r="AT108" s="33"/>
      <c r="AU108" s="33"/>
      <c r="AV108" s="33"/>
      <c r="AW108" s="33"/>
      <c r="AX108" s="33"/>
      <c r="AY108" s="33"/>
    </row>
    <row r="109" spans="1:51" ht="15.75" customHeight="1" x14ac:dyDescent="0.25">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3"/>
      <c r="AN109" s="39"/>
      <c r="AO109" s="39"/>
      <c r="AP109" s="39"/>
      <c r="AQ109" s="39"/>
      <c r="AR109" s="39"/>
      <c r="AT109" s="33"/>
      <c r="AU109" s="33"/>
      <c r="AV109" s="33"/>
      <c r="AW109" s="33"/>
      <c r="AX109" s="33"/>
      <c r="AY109" s="33"/>
    </row>
    <row r="110" spans="1:51" ht="15.75" customHeight="1" x14ac:dyDescent="0.25">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3"/>
      <c r="AN110" s="39"/>
      <c r="AO110" s="39"/>
      <c r="AP110" s="39"/>
      <c r="AQ110" s="39"/>
      <c r="AR110" s="39"/>
      <c r="AT110" s="33"/>
      <c r="AU110" s="33"/>
      <c r="AV110" s="33"/>
      <c r="AW110" s="33"/>
      <c r="AX110" s="33"/>
      <c r="AY110" s="33"/>
    </row>
    <row r="111" spans="1:51" ht="15.75" customHeight="1" x14ac:dyDescent="0.25">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3"/>
      <c r="AN111" s="39"/>
      <c r="AO111" s="39"/>
      <c r="AP111" s="39"/>
      <c r="AQ111" s="39"/>
      <c r="AR111" s="39"/>
      <c r="AT111" s="33"/>
      <c r="AU111" s="33"/>
      <c r="AV111" s="33"/>
      <c r="AW111" s="33"/>
      <c r="AX111" s="33"/>
      <c r="AY111" s="33"/>
    </row>
    <row r="112" spans="1:51" ht="15.75" customHeight="1" x14ac:dyDescent="0.25">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3"/>
      <c r="AN112" s="39"/>
      <c r="AO112" s="39"/>
      <c r="AP112" s="39"/>
      <c r="AQ112" s="39"/>
      <c r="AR112" s="39"/>
      <c r="AT112" s="33"/>
      <c r="AU112" s="33"/>
      <c r="AV112" s="33"/>
      <c r="AW112" s="33"/>
      <c r="AX112" s="33"/>
      <c r="AY112" s="33"/>
    </row>
    <row r="113" spans="1:51" ht="15.75" customHeight="1" x14ac:dyDescent="0.25">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3"/>
      <c r="AN113" s="39"/>
      <c r="AO113" s="39"/>
      <c r="AP113" s="39"/>
      <c r="AQ113" s="39"/>
      <c r="AR113" s="39"/>
      <c r="AT113" s="33"/>
      <c r="AU113" s="33"/>
      <c r="AV113" s="33"/>
      <c r="AW113" s="33"/>
      <c r="AX113" s="33"/>
      <c r="AY113" s="33"/>
    </row>
    <row r="114" spans="1:51" ht="15.75" customHeight="1" x14ac:dyDescent="0.25">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3"/>
      <c r="AN114" s="39"/>
      <c r="AO114" s="39"/>
      <c r="AP114" s="39"/>
      <c r="AQ114" s="39"/>
      <c r="AR114" s="39"/>
      <c r="AT114" s="33"/>
      <c r="AU114" s="33"/>
      <c r="AV114" s="33"/>
      <c r="AW114" s="33"/>
      <c r="AX114" s="33"/>
      <c r="AY114" s="33"/>
    </row>
    <row r="115" spans="1:51" ht="15.75" customHeight="1" x14ac:dyDescent="0.25">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3"/>
      <c r="AN115" s="39"/>
      <c r="AO115" s="39"/>
      <c r="AP115" s="39"/>
      <c r="AQ115" s="39"/>
      <c r="AR115" s="39"/>
      <c r="AT115" s="33"/>
      <c r="AU115" s="33"/>
      <c r="AV115" s="33"/>
      <c r="AW115" s="33"/>
      <c r="AX115" s="33"/>
      <c r="AY115" s="33"/>
    </row>
    <row r="116" spans="1:51" ht="15.75" customHeight="1" x14ac:dyDescent="0.25">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3"/>
      <c r="AN116" s="39"/>
      <c r="AO116" s="39"/>
      <c r="AP116" s="39"/>
      <c r="AQ116" s="39"/>
      <c r="AR116" s="39"/>
      <c r="AT116" s="33"/>
      <c r="AU116" s="33"/>
      <c r="AV116" s="33"/>
      <c r="AW116" s="33"/>
      <c r="AX116" s="33"/>
      <c r="AY116" s="33"/>
    </row>
    <row r="117" spans="1:51" ht="15.75" customHeight="1" x14ac:dyDescent="0.25">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3"/>
      <c r="AN117" s="39"/>
      <c r="AO117" s="39"/>
      <c r="AP117" s="39"/>
      <c r="AQ117" s="39"/>
      <c r="AR117" s="39"/>
      <c r="AT117" s="33"/>
      <c r="AU117" s="33"/>
      <c r="AV117" s="33"/>
      <c r="AW117" s="33"/>
      <c r="AX117" s="33"/>
      <c r="AY117" s="33"/>
    </row>
    <row r="118" spans="1:51" ht="15.75" customHeight="1" x14ac:dyDescent="0.25">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3"/>
      <c r="AN118" s="39"/>
      <c r="AO118" s="39"/>
      <c r="AP118" s="39"/>
      <c r="AQ118" s="39"/>
      <c r="AR118" s="39"/>
      <c r="AT118" s="33"/>
      <c r="AU118" s="33"/>
      <c r="AV118" s="33"/>
      <c r="AW118" s="33"/>
      <c r="AX118" s="33"/>
      <c r="AY118" s="33"/>
    </row>
    <row r="119" spans="1:51" ht="15.75" customHeight="1" x14ac:dyDescent="0.25">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3"/>
      <c r="AN119" s="39"/>
      <c r="AO119" s="39"/>
      <c r="AP119" s="39"/>
      <c r="AQ119" s="39"/>
      <c r="AR119" s="39"/>
      <c r="AT119" s="33"/>
      <c r="AU119" s="33"/>
      <c r="AV119" s="33"/>
      <c r="AW119" s="33"/>
      <c r="AX119" s="33"/>
      <c r="AY119" s="33"/>
    </row>
    <row r="120" spans="1:51" ht="15.75" customHeight="1" x14ac:dyDescent="0.25">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3"/>
      <c r="AN120" s="39"/>
      <c r="AO120" s="39"/>
      <c r="AP120" s="39"/>
      <c r="AQ120" s="39"/>
      <c r="AR120" s="39"/>
      <c r="AT120" s="33"/>
      <c r="AU120" s="33"/>
      <c r="AV120" s="33"/>
      <c r="AW120" s="33"/>
      <c r="AX120" s="33"/>
      <c r="AY120" s="33"/>
    </row>
    <row r="121" spans="1:51" ht="15.75" customHeight="1" x14ac:dyDescent="0.25">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3"/>
      <c r="AN121" s="39"/>
      <c r="AO121" s="39"/>
      <c r="AP121" s="39"/>
      <c r="AQ121" s="39"/>
      <c r="AR121" s="39"/>
      <c r="AT121" s="33"/>
      <c r="AU121" s="33"/>
      <c r="AV121" s="33"/>
      <c r="AW121" s="33"/>
      <c r="AX121" s="33"/>
      <c r="AY121" s="33"/>
    </row>
    <row r="122" spans="1:51" ht="15.75" customHeight="1" x14ac:dyDescent="0.25">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3"/>
      <c r="AN122" s="39"/>
      <c r="AO122" s="39"/>
      <c r="AP122" s="39"/>
      <c r="AQ122" s="39"/>
      <c r="AR122" s="39"/>
      <c r="AT122" s="33"/>
      <c r="AU122" s="33"/>
      <c r="AV122" s="33"/>
      <c r="AW122" s="33"/>
      <c r="AX122" s="33"/>
      <c r="AY122" s="33"/>
    </row>
    <row r="123" spans="1:51" ht="15.75" customHeight="1" x14ac:dyDescent="0.25">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3"/>
      <c r="AN123" s="39"/>
      <c r="AO123" s="39"/>
      <c r="AP123" s="39"/>
      <c r="AQ123" s="39"/>
      <c r="AR123" s="39"/>
      <c r="AT123" s="33"/>
      <c r="AU123" s="33"/>
      <c r="AV123" s="33"/>
      <c r="AW123" s="33"/>
      <c r="AX123" s="33"/>
      <c r="AY123" s="33"/>
    </row>
    <row r="124" spans="1:51" ht="15.75" customHeight="1" x14ac:dyDescent="0.25">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3"/>
      <c r="AN124" s="39"/>
      <c r="AO124" s="39"/>
      <c r="AP124" s="39"/>
      <c r="AQ124" s="39"/>
      <c r="AR124" s="39"/>
      <c r="AT124" s="33"/>
      <c r="AU124" s="33"/>
      <c r="AV124" s="33"/>
      <c r="AW124" s="33"/>
      <c r="AX124" s="33"/>
      <c r="AY124" s="33"/>
    </row>
    <row r="125" spans="1:51" ht="15.75" customHeight="1" x14ac:dyDescent="0.25">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3"/>
      <c r="AN125" s="39"/>
      <c r="AO125" s="39"/>
      <c r="AP125" s="39"/>
      <c r="AQ125" s="39"/>
      <c r="AR125" s="39"/>
      <c r="AT125" s="33"/>
      <c r="AU125" s="33"/>
      <c r="AV125" s="33"/>
      <c r="AW125" s="33"/>
      <c r="AX125" s="33"/>
      <c r="AY125" s="33"/>
    </row>
    <row r="126" spans="1:51" ht="15.75" customHeight="1" x14ac:dyDescent="0.25">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3"/>
      <c r="AN126" s="39"/>
      <c r="AO126" s="39"/>
      <c r="AP126" s="39"/>
      <c r="AQ126" s="39"/>
      <c r="AR126" s="39"/>
      <c r="AT126" s="33"/>
      <c r="AU126" s="33"/>
      <c r="AV126" s="33"/>
      <c r="AW126" s="33"/>
      <c r="AX126" s="33"/>
      <c r="AY126" s="33"/>
    </row>
    <row r="127" spans="1:51" ht="15.75" customHeight="1" x14ac:dyDescent="0.25">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3"/>
      <c r="AN127" s="39"/>
      <c r="AO127" s="39"/>
      <c r="AP127" s="39"/>
      <c r="AQ127" s="39"/>
      <c r="AR127" s="39"/>
      <c r="AT127" s="33"/>
      <c r="AU127" s="33"/>
      <c r="AV127" s="33"/>
      <c r="AW127" s="33"/>
      <c r="AX127" s="33"/>
      <c r="AY127" s="33"/>
    </row>
    <row r="128" spans="1:51" ht="15.75" customHeight="1" x14ac:dyDescent="0.25">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3"/>
      <c r="AN128" s="39"/>
      <c r="AO128" s="39"/>
      <c r="AP128" s="39"/>
      <c r="AQ128" s="39"/>
      <c r="AR128" s="39"/>
      <c r="AT128" s="33"/>
      <c r="AU128" s="33"/>
      <c r="AV128" s="33"/>
      <c r="AW128" s="33"/>
      <c r="AX128" s="33"/>
      <c r="AY128" s="33"/>
    </row>
    <row r="129" spans="1:51" ht="15.75" customHeight="1" x14ac:dyDescent="0.25">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3"/>
      <c r="AN129" s="39"/>
      <c r="AO129" s="39"/>
      <c r="AP129" s="39"/>
      <c r="AQ129" s="39"/>
      <c r="AR129" s="39"/>
      <c r="AT129" s="33"/>
      <c r="AU129" s="33"/>
      <c r="AV129" s="33"/>
      <c r="AW129" s="33"/>
      <c r="AX129" s="33"/>
      <c r="AY129" s="33"/>
    </row>
    <row r="130" spans="1:51" ht="15.75" customHeight="1" x14ac:dyDescent="0.25">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3"/>
      <c r="AN130" s="39"/>
      <c r="AO130" s="39"/>
      <c r="AP130" s="39"/>
      <c r="AQ130" s="39"/>
      <c r="AR130" s="39"/>
      <c r="AT130" s="33"/>
      <c r="AU130" s="33"/>
      <c r="AV130" s="33"/>
      <c r="AW130" s="33"/>
      <c r="AX130" s="33"/>
      <c r="AY130" s="33"/>
    </row>
    <row r="131" spans="1:51" ht="15.75" customHeight="1" x14ac:dyDescent="0.25">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3"/>
      <c r="AN131" s="39"/>
      <c r="AO131" s="39"/>
      <c r="AP131" s="39"/>
      <c r="AQ131" s="39"/>
      <c r="AR131" s="39"/>
      <c r="AT131" s="33"/>
      <c r="AU131" s="33"/>
      <c r="AV131" s="33"/>
      <c r="AW131" s="33"/>
      <c r="AX131" s="33"/>
      <c r="AY131" s="33"/>
    </row>
    <row r="132" spans="1:51" ht="15.75" customHeight="1" x14ac:dyDescent="0.25">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3"/>
      <c r="AN132" s="39"/>
      <c r="AO132" s="39"/>
      <c r="AP132" s="39"/>
      <c r="AQ132" s="39"/>
      <c r="AR132" s="39"/>
      <c r="AT132" s="33"/>
      <c r="AU132" s="33"/>
      <c r="AV132" s="33"/>
      <c r="AW132" s="33"/>
      <c r="AX132" s="33"/>
      <c r="AY132" s="33"/>
    </row>
    <row r="133" spans="1:51" ht="15.75" customHeight="1" x14ac:dyDescent="0.25">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3"/>
      <c r="AN133" s="39"/>
      <c r="AO133" s="39"/>
      <c r="AP133" s="39"/>
      <c r="AQ133" s="39"/>
      <c r="AR133" s="39"/>
      <c r="AT133" s="33"/>
      <c r="AU133" s="33"/>
      <c r="AV133" s="33"/>
      <c r="AW133" s="33"/>
      <c r="AX133" s="33"/>
      <c r="AY133" s="33"/>
    </row>
    <row r="134" spans="1:51" ht="15.75" customHeight="1" x14ac:dyDescent="0.25">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3"/>
      <c r="AN134" s="39"/>
      <c r="AO134" s="39"/>
      <c r="AP134" s="39"/>
      <c r="AQ134" s="39"/>
      <c r="AR134" s="39"/>
      <c r="AT134" s="33"/>
      <c r="AU134" s="33"/>
      <c r="AV134" s="33"/>
      <c r="AW134" s="33"/>
      <c r="AX134" s="33"/>
      <c r="AY134" s="33"/>
    </row>
    <row r="135" spans="1:51" ht="15.75" customHeight="1" x14ac:dyDescent="0.25">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3"/>
      <c r="AN135" s="39"/>
      <c r="AO135" s="39"/>
      <c r="AP135" s="39"/>
      <c r="AQ135" s="39"/>
      <c r="AR135" s="39"/>
      <c r="AT135" s="33"/>
      <c r="AU135" s="33"/>
      <c r="AV135" s="33"/>
      <c r="AW135" s="33"/>
      <c r="AX135" s="33"/>
      <c r="AY135" s="33"/>
    </row>
    <row r="136" spans="1:51" ht="15.75" customHeight="1" x14ac:dyDescent="0.25">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3"/>
      <c r="AN136" s="39"/>
      <c r="AO136" s="39"/>
      <c r="AP136" s="39"/>
      <c r="AQ136" s="39"/>
      <c r="AR136" s="39"/>
      <c r="AT136" s="33"/>
      <c r="AU136" s="33"/>
      <c r="AV136" s="33"/>
      <c r="AW136" s="33"/>
      <c r="AX136" s="33"/>
      <c r="AY136" s="33"/>
    </row>
    <row r="137" spans="1:51" ht="15.75" customHeight="1" x14ac:dyDescent="0.25">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3"/>
      <c r="AN137" s="39"/>
      <c r="AO137" s="39"/>
      <c r="AP137" s="39"/>
      <c r="AQ137" s="39"/>
      <c r="AR137" s="39"/>
      <c r="AT137" s="33"/>
      <c r="AU137" s="33"/>
      <c r="AV137" s="33"/>
      <c r="AW137" s="33"/>
      <c r="AX137" s="33"/>
      <c r="AY137" s="33"/>
    </row>
    <row r="138" spans="1:51" ht="15.75" customHeight="1" x14ac:dyDescent="0.25">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3"/>
      <c r="AN138" s="39"/>
      <c r="AO138" s="39"/>
      <c r="AP138" s="39"/>
      <c r="AQ138" s="39"/>
      <c r="AR138" s="39"/>
      <c r="AT138" s="33"/>
      <c r="AU138" s="33"/>
      <c r="AV138" s="33"/>
      <c r="AW138" s="33"/>
      <c r="AX138" s="33"/>
      <c r="AY138" s="33"/>
    </row>
    <row r="139" spans="1:51" ht="15.75" customHeight="1" x14ac:dyDescent="0.25">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3"/>
      <c r="AN139" s="39"/>
      <c r="AO139" s="39"/>
      <c r="AP139" s="39"/>
      <c r="AQ139" s="39"/>
      <c r="AR139" s="39"/>
      <c r="AT139" s="33"/>
      <c r="AU139" s="33"/>
      <c r="AV139" s="33"/>
      <c r="AW139" s="33"/>
      <c r="AX139" s="33"/>
      <c r="AY139" s="33"/>
    </row>
    <row r="140" spans="1:51" ht="15.75" customHeight="1" x14ac:dyDescent="0.25">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3"/>
      <c r="AN140" s="39"/>
      <c r="AO140" s="39"/>
      <c r="AP140" s="39"/>
      <c r="AQ140" s="39"/>
      <c r="AR140" s="39"/>
      <c r="AT140" s="33"/>
      <c r="AU140" s="33"/>
      <c r="AV140" s="33"/>
      <c r="AW140" s="33"/>
      <c r="AX140" s="33"/>
      <c r="AY140" s="33"/>
    </row>
    <row r="141" spans="1:51" ht="15.75" customHeight="1" x14ac:dyDescent="0.25">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3"/>
      <c r="AN141" s="39"/>
      <c r="AO141" s="39"/>
      <c r="AP141" s="39"/>
      <c r="AQ141" s="39"/>
      <c r="AR141" s="39"/>
      <c r="AT141" s="33"/>
      <c r="AU141" s="33"/>
      <c r="AV141" s="33"/>
      <c r="AW141" s="33"/>
      <c r="AX141" s="33"/>
      <c r="AY141" s="33"/>
    </row>
    <row r="142" spans="1:51" ht="15.75" customHeight="1" x14ac:dyDescent="0.25">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3"/>
      <c r="AN142" s="39"/>
      <c r="AO142" s="39"/>
      <c r="AP142" s="39"/>
      <c r="AQ142" s="39"/>
      <c r="AR142" s="39"/>
      <c r="AT142" s="33"/>
      <c r="AU142" s="33"/>
      <c r="AV142" s="33"/>
      <c r="AW142" s="33"/>
      <c r="AX142" s="33"/>
      <c r="AY142" s="33"/>
    </row>
    <row r="143" spans="1:51" ht="15.75" customHeight="1" x14ac:dyDescent="0.25">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3"/>
      <c r="AN143" s="39"/>
      <c r="AO143" s="39"/>
      <c r="AP143" s="39"/>
      <c r="AQ143" s="39"/>
      <c r="AR143" s="39"/>
      <c r="AT143" s="33"/>
      <c r="AU143" s="33"/>
      <c r="AV143" s="33"/>
      <c r="AW143" s="33"/>
      <c r="AX143" s="33"/>
      <c r="AY143" s="33"/>
    </row>
    <row r="144" spans="1:51" ht="15.75" customHeight="1" x14ac:dyDescent="0.25">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3"/>
      <c r="AN144" s="39"/>
      <c r="AO144" s="39"/>
      <c r="AP144" s="39"/>
      <c r="AQ144" s="39"/>
      <c r="AR144" s="39"/>
      <c r="AT144" s="33"/>
      <c r="AU144" s="33"/>
      <c r="AV144" s="33"/>
      <c r="AW144" s="33"/>
      <c r="AX144" s="33"/>
      <c r="AY144" s="33"/>
    </row>
    <row r="145" spans="1:51" ht="15.75" customHeight="1" x14ac:dyDescent="0.25">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39"/>
      <c r="AC145" s="39"/>
      <c r="AD145" s="39"/>
      <c r="AE145" s="39"/>
      <c r="AF145" s="39"/>
      <c r="AG145" s="39"/>
      <c r="AH145" s="39"/>
      <c r="AI145" s="39"/>
      <c r="AJ145" s="39"/>
      <c r="AK145" s="39"/>
      <c r="AL145" s="39"/>
      <c r="AM145" s="33"/>
      <c r="AN145" s="39"/>
      <c r="AO145" s="39"/>
      <c r="AP145" s="39"/>
      <c r="AQ145" s="39"/>
      <c r="AR145" s="39"/>
      <c r="AT145" s="33"/>
      <c r="AU145" s="33"/>
      <c r="AV145" s="33"/>
      <c r="AW145" s="33"/>
      <c r="AX145" s="33"/>
      <c r="AY145" s="33"/>
    </row>
    <row r="146" spans="1:51" ht="15.75" customHeight="1" x14ac:dyDescent="0.25">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3"/>
      <c r="AN146" s="39"/>
      <c r="AO146" s="39"/>
      <c r="AP146" s="39"/>
      <c r="AQ146" s="39"/>
      <c r="AR146" s="39"/>
      <c r="AT146" s="33"/>
      <c r="AU146" s="33"/>
      <c r="AV146" s="33"/>
      <c r="AW146" s="33"/>
      <c r="AX146" s="33"/>
      <c r="AY146" s="33"/>
    </row>
    <row r="147" spans="1:51" ht="15.75" customHeight="1" x14ac:dyDescent="0.25">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3"/>
      <c r="AN147" s="39"/>
      <c r="AO147" s="39"/>
      <c r="AP147" s="39"/>
      <c r="AQ147" s="39"/>
      <c r="AR147" s="39"/>
      <c r="AT147" s="33"/>
      <c r="AU147" s="33"/>
      <c r="AV147" s="33"/>
      <c r="AW147" s="33"/>
      <c r="AX147" s="33"/>
      <c r="AY147" s="33"/>
    </row>
    <row r="148" spans="1:51" ht="15.75" customHeight="1" x14ac:dyDescent="0.25">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39"/>
      <c r="AK148" s="39"/>
      <c r="AL148" s="39"/>
      <c r="AM148" s="33"/>
      <c r="AN148" s="39"/>
      <c r="AO148" s="39"/>
      <c r="AP148" s="39"/>
      <c r="AQ148" s="39"/>
      <c r="AR148" s="39"/>
      <c r="AT148" s="33"/>
      <c r="AU148" s="33"/>
      <c r="AV148" s="33"/>
      <c r="AW148" s="33"/>
      <c r="AX148" s="33"/>
      <c r="AY148" s="33"/>
    </row>
    <row r="149" spans="1:51" ht="15.75" customHeight="1" x14ac:dyDescent="0.25">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3"/>
      <c r="AN149" s="39"/>
      <c r="AO149" s="39"/>
      <c r="AP149" s="39"/>
      <c r="AQ149" s="39"/>
      <c r="AR149" s="39"/>
      <c r="AT149" s="33"/>
      <c r="AU149" s="33"/>
      <c r="AV149" s="33"/>
      <c r="AW149" s="33"/>
      <c r="AX149" s="33"/>
      <c r="AY149" s="33"/>
    </row>
    <row r="150" spans="1:51" ht="15.75" customHeight="1" x14ac:dyDescent="0.25">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3"/>
      <c r="AN150" s="39"/>
      <c r="AO150" s="39"/>
      <c r="AP150" s="39"/>
      <c r="AQ150" s="39"/>
      <c r="AR150" s="39"/>
      <c r="AT150" s="33"/>
      <c r="AU150" s="33"/>
      <c r="AV150" s="33"/>
      <c r="AW150" s="33"/>
      <c r="AX150" s="33"/>
      <c r="AY150" s="33"/>
    </row>
    <row r="151" spans="1:51" ht="15.75" customHeight="1" x14ac:dyDescent="0.25">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3"/>
      <c r="AN151" s="39"/>
      <c r="AO151" s="39"/>
      <c r="AP151" s="39"/>
      <c r="AQ151" s="39"/>
      <c r="AR151" s="39"/>
      <c r="AT151" s="33"/>
      <c r="AU151" s="33"/>
      <c r="AV151" s="33"/>
      <c r="AW151" s="33"/>
      <c r="AX151" s="33"/>
      <c r="AY151" s="33"/>
    </row>
    <row r="152" spans="1:51" ht="15.75" customHeight="1" x14ac:dyDescent="0.25">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3"/>
      <c r="AN152" s="39"/>
      <c r="AO152" s="39"/>
      <c r="AP152" s="39"/>
      <c r="AQ152" s="39"/>
      <c r="AR152" s="39"/>
      <c r="AT152" s="33"/>
      <c r="AU152" s="33"/>
      <c r="AV152" s="33"/>
      <c r="AW152" s="33"/>
      <c r="AX152" s="33"/>
      <c r="AY152" s="33"/>
    </row>
    <row r="153" spans="1:51" ht="15.75" customHeight="1" x14ac:dyDescent="0.25">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c r="AL153" s="39"/>
      <c r="AM153" s="33"/>
      <c r="AN153" s="39"/>
      <c r="AO153" s="39"/>
      <c r="AP153" s="39"/>
      <c r="AQ153" s="39"/>
      <c r="AR153" s="39"/>
      <c r="AT153" s="33"/>
      <c r="AU153" s="33"/>
      <c r="AV153" s="33"/>
      <c r="AW153" s="33"/>
      <c r="AX153" s="33"/>
      <c r="AY153" s="33"/>
    </row>
    <row r="154" spans="1:51" ht="15.75" customHeight="1" x14ac:dyDescent="0.25">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c r="AK154" s="39"/>
      <c r="AL154" s="39"/>
      <c r="AM154" s="33"/>
      <c r="AN154" s="39"/>
      <c r="AO154" s="39"/>
      <c r="AP154" s="39"/>
      <c r="AQ154" s="39"/>
      <c r="AR154" s="39"/>
      <c r="AT154" s="33"/>
      <c r="AU154" s="33"/>
      <c r="AV154" s="33"/>
      <c r="AW154" s="33"/>
      <c r="AX154" s="33"/>
      <c r="AY154" s="33"/>
    </row>
    <row r="155" spans="1:51" ht="15.75" customHeight="1" x14ac:dyDescent="0.25">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39"/>
      <c r="AK155" s="39"/>
      <c r="AL155" s="39"/>
      <c r="AM155" s="33"/>
      <c r="AN155" s="39"/>
      <c r="AO155" s="39"/>
      <c r="AP155" s="39"/>
      <c r="AQ155" s="39"/>
      <c r="AR155" s="39"/>
      <c r="AT155" s="33"/>
      <c r="AU155" s="33"/>
      <c r="AV155" s="33"/>
      <c r="AW155" s="33"/>
      <c r="AX155" s="33"/>
      <c r="AY155" s="33"/>
    </row>
    <row r="156" spans="1:51" ht="15.75" customHeight="1" x14ac:dyDescent="0.25">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c r="AL156" s="39"/>
      <c r="AM156" s="33"/>
      <c r="AN156" s="39"/>
      <c r="AO156" s="39"/>
      <c r="AP156" s="39"/>
      <c r="AQ156" s="39"/>
      <c r="AR156" s="39"/>
      <c r="AT156" s="33"/>
      <c r="AU156" s="33"/>
      <c r="AV156" s="33"/>
      <c r="AW156" s="33"/>
      <c r="AX156" s="33"/>
      <c r="AY156" s="33"/>
    </row>
    <row r="157" spans="1:51" ht="15.75" customHeight="1" x14ac:dyDescent="0.25">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c r="AG157" s="39"/>
      <c r="AH157" s="39"/>
      <c r="AI157" s="39"/>
      <c r="AJ157" s="39"/>
      <c r="AK157" s="39"/>
      <c r="AL157" s="39"/>
      <c r="AM157" s="33"/>
      <c r="AN157" s="39"/>
      <c r="AO157" s="39"/>
      <c r="AP157" s="39"/>
      <c r="AQ157" s="39"/>
      <c r="AR157" s="39"/>
      <c r="AT157" s="33"/>
      <c r="AU157" s="33"/>
      <c r="AV157" s="33"/>
      <c r="AW157" s="33"/>
      <c r="AX157" s="33"/>
      <c r="AY157" s="33"/>
    </row>
    <row r="158" spans="1:51" ht="15.75" customHeight="1" x14ac:dyDescent="0.25">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c r="AL158" s="39"/>
      <c r="AM158" s="33"/>
      <c r="AN158" s="39"/>
      <c r="AO158" s="39"/>
      <c r="AP158" s="39"/>
      <c r="AQ158" s="39"/>
      <c r="AR158" s="39"/>
      <c r="AT158" s="33"/>
      <c r="AU158" s="33"/>
      <c r="AV158" s="33"/>
      <c r="AW158" s="33"/>
      <c r="AX158" s="33"/>
      <c r="AY158" s="33"/>
    </row>
    <row r="159" spans="1:51" ht="15.75" customHeight="1" x14ac:dyDescent="0.25">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3"/>
      <c r="AN159" s="39"/>
      <c r="AO159" s="39"/>
      <c r="AP159" s="39"/>
      <c r="AQ159" s="39"/>
      <c r="AR159" s="39"/>
      <c r="AT159" s="33"/>
      <c r="AU159" s="33"/>
      <c r="AV159" s="33"/>
      <c r="AW159" s="33"/>
      <c r="AX159" s="33"/>
      <c r="AY159" s="33"/>
    </row>
    <row r="160" spans="1:51" ht="15.75" customHeight="1" x14ac:dyDescent="0.25">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9"/>
      <c r="AK160" s="39"/>
      <c r="AL160" s="39"/>
      <c r="AM160" s="33"/>
      <c r="AN160" s="39"/>
      <c r="AO160" s="39"/>
      <c r="AP160" s="39"/>
      <c r="AQ160" s="39"/>
      <c r="AR160" s="39"/>
      <c r="AT160" s="33"/>
      <c r="AU160" s="33"/>
      <c r="AV160" s="33"/>
      <c r="AW160" s="33"/>
      <c r="AX160" s="33"/>
      <c r="AY160" s="33"/>
    </row>
    <row r="161" spans="1:51" ht="15.75" customHeight="1" x14ac:dyDescent="0.25">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3"/>
      <c r="AN161" s="39"/>
      <c r="AO161" s="39"/>
      <c r="AP161" s="39"/>
      <c r="AQ161" s="39"/>
      <c r="AR161" s="39"/>
      <c r="AT161" s="33"/>
      <c r="AU161" s="33"/>
      <c r="AV161" s="33"/>
      <c r="AW161" s="33"/>
      <c r="AX161" s="33"/>
      <c r="AY161" s="33"/>
    </row>
    <row r="162" spans="1:51" ht="15.75" customHeight="1" x14ac:dyDescent="0.25">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c r="AM162" s="33"/>
      <c r="AN162" s="39"/>
      <c r="AO162" s="39"/>
      <c r="AP162" s="39"/>
      <c r="AQ162" s="39"/>
      <c r="AR162" s="39"/>
      <c r="AT162" s="33"/>
      <c r="AU162" s="33"/>
      <c r="AV162" s="33"/>
      <c r="AW162" s="33"/>
      <c r="AX162" s="33"/>
      <c r="AY162" s="33"/>
    </row>
    <row r="163" spans="1:51" ht="15.75" customHeight="1" x14ac:dyDescent="0.25">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3"/>
      <c r="AN163" s="39"/>
      <c r="AO163" s="39"/>
      <c r="AP163" s="39"/>
      <c r="AQ163" s="39"/>
      <c r="AR163" s="39"/>
      <c r="AT163" s="33"/>
      <c r="AU163" s="33"/>
      <c r="AV163" s="33"/>
      <c r="AW163" s="33"/>
      <c r="AX163" s="33"/>
      <c r="AY163" s="33"/>
    </row>
    <row r="164" spans="1:51" ht="15.75" customHeight="1" x14ac:dyDescent="0.25">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c r="AM164" s="33"/>
      <c r="AN164" s="39"/>
      <c r="AO164" s="39"/>
      <c r="AP164" s="39"/>
      <c r="AQ164" s="39"/>
      <c r="AR164" s="39"/>
      <c r="AT164" s="33"/>
      <c r="AU164" s="33"/>
      <c r="AV164" s="33"/>
      <c r="AW164" s="33"/>
      <c r="AX164" s="33"/>
      <c r="AY164" s="33"/>
    </row>
    <row r="165" spans="1:51" ht="15.75" customHeight="1" x14ac:dyDescent="0.25">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c r="AL165" s="39"/>
      <c r="AM165" s="33"/>
      <c r="AN165" s="39"/>
      <c r="AO165" s="39"/>
      <c r="AP165" s="39"/>
      <c r="AQ165" s="39"/>
      <c r="AR165" s="39"/>
      <c r="AT165" s="33"/>
      <c r="AU165" s="33"/>
      <c r="AV165" s="33"/>
      <c r="AW165" s="33"/>
      <c r="AX165" s="33"/>
      <c r="AY165" s="33"/>
    </row>
    <row r="166" spans="1:51" ht="15.75" customHeight="1" x14ac:dyDescent="0.25">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c r="AL166" s="39"/>
      <c r="AM166" s="33"/>
      <c r="AN166" s="39"/>
      <c r="AO166" s="39"/>
      <c r="AP166" s="39"/>
      <c r="AQ166" s="39"/>
      <c r="AR166" s="39"/>
      <c r="AT166" s="33"/>
      <c r="AU166" s="33"/>
      <c r="AV166" s="33"/>
      <c r="AW166" s="33"/>
      <c r="AX166" s="33"/>
      <c r="AY166" s="33"/>
    </row>
    <row r="167" spans="1:51" ht="15.75" customHeight="1" x14ac:dyDescent="0.25">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AL167" s="39"/>
      <c r="AM167" s="33"/>
      <c r="AN167" s="39"/>
      <c r="AO167" s="39"/>
      <c r="AP167" s="39"/>
      <c r="AQ167" s="39"/>
      <c r="AR167" s="39"/>
      <c r="AT167" s="33"/>
      <c r="AU167" s="33"/>
      <c r="AV167" s="33"/>
      <c r="AW167" s="33"/>
      <c r="AX167" s="33"/>
      <c r="AY167" s="33"/>
    </row>
    <row r="168" spans="1:51" ht="15.75" customHeight="1" x14ac:dyDescent="0.25">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3"/>
      <c r="AN168" s="39"/>
      <c r="AO168" s="39"/>
      <c r="AP168" s="39"/>
      <c r="AQ168" s="39"/>
      <c r="AR168" s="39"/>
      <c r="AT168" s="33"/>
      <c r="AU168" s="33"/>
      <c r="AV168" s="33"/>
      <c r="AW168" s="33"/>
      <c r="AX168" s="33"/>
      <c r="AY168" s="33"/>
    </row>
    <row r="169" spans="1:51" ht="15.75" customHeight="1" x14ac:dyDescent="0.25">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3"/>
      <c r="AN169" s="39"/>
      <c r="AO169" s="39"/>
      <c r="AP169" s="39"/>
      <c r="AQ169" s="39"/>
      <c r="AR169" s="39"/>
      <c r="AT169" s="33"/>
      <c r="AU169" s="33"/>
      <c r="AV169" s="33"/>
      <c r="AW169" s="33"/>
      <c r="AX169" s="33"/>
      <c r="AY169" s="33"/>
    </row>
    <row r="170" spans="1:51" ht="15.75" customHeight="1" x14ac:dyDescent="0.25">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3"/>
      <c r="AN170" s="39"/>
      <c r="AO170" s="39"/>
      <c r="AP170" s="39"/>
      <c r="AQ170" s="39"/>
      <c r="AR170" s="39"/>
      <c r="AT170" s="33"/>
      <c r="AU170" s="33"/>
      <c r="AV170" s="33"/>
      <c r="AW170" s="33"/>
      <c r="AX170" s="33"/>
      <c r="AY170" s="33"/>
    </row>
    <row r="171" spans="1:51" ht="15.75" customHeight="1" x14ac:dyDescent="0.25">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3"/>
      <c r="AN171" s="39"/>
      <c r="AO171" s="39"/>
      <c r="AP171" s="39"/>
      <c r="AQ171" s="39"/>
      <c r="AR171" s="39"/>
      <c r="AT171" s="33"/>
      <c r="AU171" s="33"/>
      <c r="AV171" s="33"/>
      <c r="AW171" s="33"/>
      <c r="AX171" s="33"/>
      <c r="AY171" s="33"/>
    </row>
    <row r="172" spans="1:51" ht="15.75" customHeight="1" x14ac:dyDescent="0.25">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3"/>
      <c r="AN172" s="39"/>
      <c r="AO172" s="39"/>
      <c r="AP172" s="39"/>
      <c r="AQ172" s="39"/>
      <c r="AR172" s="39"/>
      <c r="AT172" s="33"/>
      <c r="AU172" s="33"/>
      <c r="AV172" s="33"/>
      <c r="AW172" s="33"/>
      <c r="AX172" s="33"/>
      <c r="AY172" s="33"/>
    </row>
    <row r="173" spans="1:51" ht="15.75" customHeight="1" x14ac:dyDescent="0.25">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3"/>
      <c r="AN173" s="39"/>
      <c r="AO173" s="39"/>
      <c r="AP173" s="39"/>
      <c r="AQ173" s="39"/>
      <c r="AR173" s="39"/>
      <c r="AT173" s="33"/>
      <c r="AU173" s="33"/>
      <c r="AV173" s="33"/>
      <c r="AW173" s="33"/>
      <c r="AX173" s="33"/>
      <c r="AY173" s="33"/>
    </row>
    <row r="174" spans="1:51" ht="15.75" customHeight="1" x14ac:dyDescent="0.25">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39"/>
      <c r="AI174" s="39"/>
      <c r="AJ174" s="39"/>
      <c r="AK174" s="39"/>
      <c r="AL174" s="39"/>
      <c r="AM174" s="33"/>
      <c r="AN174" s="39"/>
      <c r="AO174" s="39"/>
      <c r="AP174" s="39"/>
      <c r="AQ174" s="39"/>
      <c r="AR174" s="39"/>
      <c r="AT174" s="33"/>
      <c r="AU174" s="33"/>
      <c r="AV174" s="33"/>
      <c r="AW174" s="33"/>
      <c r="AX174" s="33"/>
      <c r="AY174" s="33"/>
    </row>
    <row r="175" spans="1:51" ht="15.75" customHeight="1" x14ac:dyDescent="0.25">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3"/>
      <c r="AN175" s="39"/>
      <c r="AO175" s="39"/>
      <c r="AP175" s="39"/>
      <c r="AQ175" s="39"/>
      <c r="AR175" s="39"/>
      <c r="AT175" s="33"/>
      <c r="AU175" s="33"/>
      <c r="AV175" s="33"/>
      <c r="AW175" s="33"/>
      <c r="AX175" s="33"/>
      <c r="AY175" s="33"/>
    </row>
    <row r="176" spans="1:51" ht="15.75" customHeight="1" x14ac:dyDescent="0.25">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39"/>
      <c r="AK176" s="39"/>
      <c r="AL176" s="39"/>
      <c r="AM176" s="33"/>
      <c r="AN176" s="39"/>
      <c r="AO176" s="39"/>
      <c r="AP176" s="39"/>
      <c r="AQ176" s="39"/>
      <c r="AR176" s="39"/>
      <c r="AT176" s="33"/>
      <c r="AU176" s="33"/>
      <c r="AV176" s="33"/>
      <c r="AW176" s="33"/>
      <c r="AX176" s="33"/>
      <c r="AY176" s="33"/>
    </row>
    <row r="177" spans="1:51" ht="15.75" customHeight="1" x14ac:dyDescent="0.25">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39"/>
      <c r="AL177" s="39"/>
      <c r="AM177" s="33"/>
      <c r="AN177" s="39"/>
      <c r="AO177" s="39"/>
      <c r="AP177" s="39"/>
      <c r="AQ177" s="39"/>
      <c r="AR177" s="39"/>
      <c r="AT177" s="33"/>
      <c r="AU177" s="33"/>
      <c r="AV177" s="33"/>
      <c r="AW177" s="33"/>
      <c r="AX177" s="33"/>
      <c r="AY177" s="33"/>
    </row>
    <row r="178" spans="1:51" ht="15.75" customHeight="1" x14ac:dyDescent="0.25">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39"/>
      <c r="AL178" s="39"/>
      <c r="AM178" s="33"/>
      <c r="AN178" s="39"/>
      <c r="AO178" s="39"/>
      <c r="AP178" s="39"/>
      <c r="AQ178" s="39"/>
      <c r="AR178" s="39"/>
      <c r="AT178" s="33"/>
      <c r="AU178" s="33"/>
      <c r="AV178" s="33"/>
      <c r="AW178" s="33"/>
      <c r="AX178" s="33"/>
      <c r="AY178" s="33"/>
    </row>
    <row r="179" spans="1:51" ht="15.75" customHeight="1" x14ac:dyDescent="0.25">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c r="AM179" s="33"/>
      <c r="AN179" s="39"/>
      <c r="AO179" s="39"/>
      <c r="AP179" s="39"/>
      <c r="AQ179" s="39"/>
      <c r="AR179" s="39"/>
      <c r="AT179" s="33"/>
      <c r="AU179" s="33"/>
      <c r="AV179" s="33"/>
      <c r="AW179" s="33"/>
      <c r="AX179" s="33"/>
      <c r="AY179" s="33"/>
    </row>
    <row r="180" spans="1:51" ht="15.75" customHeight="1" x14ac:dyDescent="0.25">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3"/>
      <c r="AN180" s="39"/>
      <c r="AO180" s="39"/>
      <c r="AP180" s="39"/>
      <c r="AQ180" s="39"/>
      <c r="AR180" s="39"/>
      <c r="AT180" s="33"/>
      <c r="AU180" s="33"/>
      <c r="AV180" s="33"/>
      <c r="AW180" s="33"/>
      <c r="AX180" s="33"/>
      <c r="AY180" s="33"/>
    </row>
    <row r="181" spans="1:51" ht="15.75" customHeight="1" x14ac:dyDescent="0.25">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3"/>
      <c r="AN181" s="39"/>
      <c r="AO181" s="39"/>
      <c r="AP181" s="39"/>
      <c r="AQ181" s="39"/>
      <c r="AR181" s="39"/>
      <c r="AT181" s="33"/>
      <c r="AU181" s="33"/>
      <c r="AV181" s="33"/>
      <c r="AW181" s="33"/>
      <c r="AX181" s="33"/>
      <c r="AY181" s="33"/>
    </row>
    <row r="182" spans="1:51" ht="15.75" customHeight="1" x14ac:dyDescent="0.25">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3"/>
      <c r="AN182" s="39"/>
      <c r="AO182" s="39"/>
      <c r="AP182" s="39"/>
      <c r="AQ182" s="39"/>
      <c r="AR182" s="39"/>
      <c r="AT182" s="33"/>
      <c r="AU182" s="33"/>
      <c r="AV182" s="33"/>
      <c r="AW182" s="33"/>
      <c r="AX182" s="33"/>
      <c r="AY182" s="33"/>
    </row>
    <row r="183" spans="1:51" ht="15.75" customHeight="1" x14ac:dyDescent="0.25">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3"/>
      <c r="AN183" s="39"/>
      <c r="AO183" s="39"/>
      <c r="AP183" s="39"/>
      <c r="AQ183" s="39"/>
      <c r="AR183" s="39"/>
      <c r="AT183" s="33"/>
      <c r="AU183" s="33"/>
      <c r="AV183" s="33"/>
      <c r="AW183" s="33"/>
      <c r="AX183" s="33"/>
      <c r="AY183" s="33"/>
    </row>
    <row r="184" spans="1:51" ht="15.75" customHeight="1" x14ac:dyDescent="0.25">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3"/>
      <c r="AN184" s="39"/>
      <c r="AO184" s="39"/>
      <c r="AP184" s="39"/>
      <c r="AQ184" s="39"/>
      <c r="AR184" s="39"/>
      <c r="AT184" s="33"/>
      <c r="AU184" s="33"/>
      <c r="AV184" s="33"/>
      <c r="AW184" s="33"/>
      <c r="AX184" s="33"/>
      <c r="AY184" s="33"/>
    </row>
    <row r="185" spans="1:51" ht="15.75" customHeight="1" x14ac:dyDescent="0.25">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c r="AH185" s="39"/>
      <c r="AI185" s="39"/>
      <c r="AJ185" s="39"/>
      <c r="AK185" s="39"/>
      <c r="AL185" s="39"/>
      <c r="AM185" s="33"/>
      <c r="AN185" s="39"/>
      <c r="AO185" s="39"/>
      <c r="AP185" s="39"/>
      <c r="AQ185" s="39"/>
      <c r="AR185" s="39"/>
      <c r="AT185" s="33"/>
      <c r="AU185" s="33"/>
      <c r="AV185" s="33"/>
      <c r="AW185" s="33"/>
      <c r="AX185" s="33"/>
      <c r="AY185" s="33"/>
    </row>
    <row r="186" spans="1:51" ht="15.75" customHeight="1" x14ac:dyDescent="0.25">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c r="AM186" s="33"/>
      <c r="AN186" s="39"/>
      <c r="AO186" s="39"/>
      <c r="AP186" s="39"/>
      <c r="AQ186" s="39"/>
      <c r="AR186" s="39"/>
      <c r="AT186" s="33"/>
      <c r="AU186" s="33"/>
      <c r="AV186" s="33"/>
      <c r="AW186" s="33"/>
      <c r="AX186" s="33"/>
      <c r="AY186" s="33"/>
    </row>
    <row r="187" spans="1:51" ht="15.75" customHeight="1" x14ac:dyDescent="0.25">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c r="AH187" s="39"/>
      <c r="AI187" s="39"/>
      <c r="AJ187" s="39"/>
      <c r="AK187" s="39"/>
      <c r="AL187" s="39"/>
      <c r="AM187" s="33"/>
      <c r="AN187" s="39"/>
      <c r="AO187" s="39"/>
      <c r="AP187" s="39"/>
      <c r="AQ187" s="39"/>
      <c r="AR187" s="39"/>
      <c r="AT187" s="33"/>
      <c r="AU187" s="33"/>
      <c r="AV187" s="33"/>
      <c r="AW187" s="33"/>
      <c r="AX187" s="33"/>
      <c r="AY187" s="33"/>
    </row>
    <row r="188" spans="1:51" ht="15.75" customHeight="1" x14ac:dyDescent="0.25">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AL188" s="39"/>
      <c r="AM188" s="33"/>
      <c r="AN188" s="39"/>
      <c r="AO188" s="39"/>
      <c r="AP188" s="39"/>
      <c r="AQ188" s="39"/>
      <c r="AR188" s="39"/>
      <c r="AT188" s="33"/>
      <c r="AU188" s="33"/>
      <c r="AV188" s="33"/>
      <c r="AW188" s="33"/>
      <c r="AX188" s="33"/>
      <c r="AY188" s="33"/>
    </row>
    <row r="189" spans="1:51" ht="15.75" customHeight="1" x14ac:dyDescent="0.25">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3"/>
      <c r="AN189" s="39"/>
      <c r="AO189" s="39"/>
      <c r="AP189" s="39"/>
      <c r="AQ189" s="39"/>
      <c r="AR189" s="39"/>
      <c r="AT189" s="33"/>
      <c r="AU189" s="33"/>
      <c r="AV189" s="33"/>
      <c r="AW189" s="33"/>
      <c r="AX189" s="33"/>
      <c r="AY189" s="33"/>
    </row>
    <row r="190" spans="1:51" ht="15.75" customHeight="1" x14ac:dyDescent="0.25">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39"/>
      <c r="AK190" s="39"/>
      <c r="AL190" s="39"/>
      <c r="AM190" s="33"/>
      <c r="AN190" s="39"/>
      <c r="AO190" s="39"/>
      <c r="AP190" s="39"/>
      <c r="AQ190" s="39"/>
      <c r="AR190" s="39"/>
      <c r="AT190" s="33"/>
      <c r="AU190" s="33"/>
      <c r="AV190" s="33"/>
      <c r="AW190" s="33"/>
      <c r="AX190" s="33"/>
      <c r="AY190" s="33"/>
    </row>
    <row r="191" spans="1:51" ht="15.75" customHeight="1" x14ac:dyDescent="0.25">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3"/>
      <c r="AN191" s="39"/>
      <c r="AO191" s="39"/>
      <c r="AP191" s="39"/>
      <c r="AQ191" s="39"/>
      <c r="AR191" s="39"/>
      <c r="AT191" s="33"/>
      <c r="AU191" s="33"/>
      <c r="AV191" s="33"/>
      <c r="AW191" s="33"/>
      <c r="AX191" s="33"/>
      <c r="AY191" s="33"/>
    </row>
    <row r="192" spans="1:51" ht="15.75" customHeight="1" x14ac:dyDescent="0.25">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9"/>
      <c r="AI192" s="39"/>
      <c r="AJ192" s="39"/>
      <c r="AK192" s="39"/>
      <c r="AL192" s="39"/>
      <c r="AM192" s="33"/>
      <c r="AN192" s="39"/>
      <c r="AO192" s="39"/>
      <c r="AP192" s="39"/>
      <c r="AQ192" s="39"/>
      <c r="AR192" s="39"/>
      <c r="AT192" s="33"/>
      <c r="AU192" s="33"/>
      <c r="AV192" s="33"/>
      <c r="AW192" s="33"/>
      <c r="AX192" s="33"/>
      <c r="AY192" s="33"/>
    </row>
    <row r="193" spans="1:51" ht="15.75" customHeight="1" x14ac:dyDescent="0.25">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39"/>
      <c r="AJ193" s="39"/>
      <c r="AK193" s="39"/>
      <c r="AL193" s="39"/>
      <c r="AM193" s="33"/>
      <c r="AN193" s="39"/>
      <c r="AO193" s="39"/>
      <c r="AP193" s="39"/>
      <c r="AQ193" s="39"/>
      <c r="AR193" s="39"/>
      <c r="AT193" s="33"/>
      <c r="AU193" s="33"/>
      <c r="AV193" s="33"/>
      <c r="AW193" s="33"/>
      <c r="AX193" s="33"/>
      <c r="AY193" s="33"/>
    </row>
    <row r="194" spans="1:51" ht="15.75" customHeight="1" x14ac:dyDescent="0.25">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9"/>
      <c r="AL194" s="39"/>
      <c r="AM194" s="33"/>
      <c r="AN194" s="39"/>
      <c r="AO194" s="39"/>
      <c r="AP194" s="39"/>
      <c r="AQ194" s="39"/>
      <c r="AR194" s="39"/>
      <c r="AT194" s="33"/>
      <c r="AU194" s="33"/>
      <c r="AV194" s="33"/>
      <c r="AW194" s="33"/>
      <c r="AX194" s="33"/>
      <c r="AY194" s="33"/>
    </row>
    <row r="195" spans="1:51" ht="15.75" customHeight="1" x14ac:dyDescent="0.25">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3"/>
      <c r="AN195" s="39"/>
      <c r="AO195" s="39"/>
      <c r="AP195" s="39"/>
      <c r="AQ195" s="39"/>
      <c r="AR195" s="39"/>
      <c r="AT195" s="33"/>
      <c r="AU195" s="33"/>
      <c r="AV195" s="33"/>
      <c r="AW195" s="33"/>
      <c r="AX195" s="33"/>
      <c r="AY195" s="33"/>
    </row>
    <row r="196" spans="1:51" ht="15.75" customHeight="1" x14ac:dyDescent="0.25">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3"/>
      <c r="AN196" s="39"/>
      <c r="AO196" s="39"/>
      <c r="AP196" s="39"/>
      <c r="AQ196" s="39"/>
      <c r="AR196" s="39"/>
      <c r="AT196" s="33"/>
      <c r="AU196" s="33"/>
      <c r="AV196" s="33"/>
      <c r="AW196" s="33"/>
      <c r="AX196" s="33"/>
      <c r="AY196" s="33"/>
    </row>
    <row r="197" spans="1:51" ht="15.75" customHeight="1" x14ac:dyDescent="0.25">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c r="AG197" s="39"/>
      <c r="AH197" s="39"/>
      <c r="AI197" s="39"/>
      <c r="AJ197" s="39"/>
      <c r="AK197" s="39"/>
      <c r="AL197" s="39"/>
      <c r="AM197" s="33"/>
      <c r="AN197" s="39"/>
      <c r="AO197" s="39"/>
      <c r="AP197" s="39"/>
      <c r="AQ197" s="39"/>
      <c r="AR197" s="39"/>
      <c r="AT197" s="33"/>
      <c r="AU197" s="33"/>
      <c r="AV197" s="33"/>
      <c r="AW197" s="33"/>
      <c r="AX197" s="33"/>
      <c r="AY197" s="33"/>
    </row>
    <row r="198" spans="1:51" ht="15.75" customHeight="1" x14ac:dyDescent="0.25">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39"/>
      <c r="AK198" s="39"/>
      <c r="AL198" s="39"/>
      <c r="AM198" s="33"/>
      <c r="AN198" s="39"/>
      <c r="AO198" s="39"/>
      <c r="AP198" s="39"/>
      <c r="AQ198" s="39"/>
      <c r="AR198" s="39"/>
      <c r="AT198" s="33"/>
      <c r="AU198" s="33"/>
      <c r="AV198" s="33"/>
      <c r="AW198" s="33"/>
      <c r="AX198" s="33"/>
      <c r="AY198" s="33"/>
    </row>
    <row r="199" spans="1:51" ht="15.75" customHeight="1" x14ac:dyDescent="0.25">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9"/>
      <c r="AI199" s="39"/>
      <c r="AJ199" s="39"/>
      <c r="AK199" s="39"/>
      <c r="AL199" s="39"/>
      <c r="AM199" s="33"/>
      <c r="AN199" s="39"/>
      <c r="AO199" s="39"/>
      <c r="AP199" s="39"/>
      <c r="AQ199" s="39"/>
      <c r="AR199" s="39"/>
      <c r="AT199" s="33"/>
      <c r="AU199" s="33"/>
      <c r="AV199" s="33"/>
      <c r="AW199" s="33"/>
      <c r="AX199" s="33"/>
      <c r="AY199" s="33"/>
    </row>
    <row r="200" spans="1:51" ht="15.75" customHeight="1" x14ac:dyDescent="0.25">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39"/>
      <c r="AJ200" s="39"/>
      <c r="AK200" s="39"/>
      <c r="AL200" s="39"/>
      <c r="AM200" s="33"/>
      <c r="AN200" s="39"/>
      <c r="AO200" s="39"/>
      <c r="AP200" s="39"/>
      <c r="AQ200" s="39"/>
      <c r="AR200" s="39"/>
      <c r="AT200" s="33"/>
      <c r="AU200" s="33"/>
      <c r="AV200" s="33"/>
      <c r="AW200" s="33"/>
      <c r="AX200" s="33"/>
      <c r="AY200" s="33"/>
    </row>
    <row r="201" spans="1:51" ht="15.75" customHeight="1" x14ac:dyDescent="0.25">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c r="AH201" s="39"/>
      <c r="AI201" s="39"/>
      <c r="AJ201" s="39"/>
      <c r="AK201" s="39"/>
      <c r="AL201" s="39"/>
      <c r="AM201" s="33"/>
      <c r="AN201" s="39"/>
      <c r="AO201" s="39"/>
      <c r="AP201" s="39"/>
      <c r="AQ201" s="39"/>
      <c r="AR201" s="39"/>
      <c r="AT201" s="33"/>
      <c r="AU201" s="33"/>
      <c r="AV201" s="33"/>
      <c r="AW201" s="33"/>
      <c r="AX201" s="33"/>
      <c r="AY201" s="33"/>
    </row>
    <row r="202" spans="1:51" ht="15.75" customHeight="1" x14ac:dyDescent="0.25">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39"/>
      <c r="AJ202" s="39"/>
      <c r="AK202" s="39"/>
      <c r="AL202" s="39"/>
      <c r="AM202" s="33"/>
      <c r="AN202" s="39"/>
      <c r="AO202" s="39"/>
      <c r="AP202" s="39"/>
      <c r="AQ202" s="39"/>
      <c r="AR202" s="39"/>
      <c r="AT202" s="33"/>
      <c r="AU202" s="33"/>
      <c r="AV202" s="33"/>
      <c r="AW202" s="33"/>
      <c r="AX202" s="33"/>
      <c r="AY202" s="33"/>
    </row>
    <row r="203" spans="1:51" ht="15.75" customHeight="1" x14ac:dyDescent="0.25">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39"/>
      <c r="AJ203" s="39"/>
      <c r="AK203" s="39"/>
      <c r="AL203" s="39"/>
      <c r="AM203" s="33"/>
      <c r="AN203" s="39"/>
      <c r="AO203" s="39"/>
      <c r="AP203" s="39"/>
      <c r="AQ203" s="39"/>
      <c r="AR203" s="39"/>
      <c r="AT203" s="33"/>
      <c r="AU203" s="33"/>
      <c r="AV203" s="33"/>
      <c r="AW203" s="33"/>
      <c r="AX203" s="33"/>
      <c r="AY203" s="33"/>
    </row>
    <row r="204" spans="1:51" ht="15.75" customHeight="1" x14ac:dyDescent="0.25">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c r="AJ204" s="39"/>
      <c r="AK204" s="39"/>
      <c r="AL204" s="39"/>
      <c r="AM204" s="33"/>
      <c r="AN204" s="39"/>
      <c r="AO204" s="39"/>
      <c r="AP204" s="39"/>
      <c r="AQ204" s="39"/>
      <c r="AR204" s="39"/>
      <c r="AT204" s="33"/>
      <c r="AU204" s="33"/>
      <c r="AV204" s="33"/>
      <c r="AW204" s="33"/>
      <c r="AX204" s="33"/>
      <c r="AY204" s="33"/>
    </row>
    <row r="205" spans="1:51" ht="15.75" customHeight="1" x14ac:dyDescent="0.25">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39"/>
      <c r="AJ205" s="39"/>
      <c r="AK205" s="39"/>
      <c r="AL205" s="39"/>
      <c r="AM205" s="33"/>
      <c r="AN205" s="39"/>
      <c r="AO205" s="39"/>
      <c r="AP205" s="39"/>
      <c r="AQ205" s="39"/>
      <c r="AR205" s="39"/>
      <c r="AT205" s="33"/>
      <c r="AU205" s="33"/>
      <c r="AV205" s="33"/>
      <c r="AW205" s="33"/>
      <c r="AX205" s="33"/>
      <c r="AY205" s="33"/>
    </row>
    <row r="206" spans="1:51" ht="15.75" customHeight="1" x14ac:dyDescent="0.25">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39"/>
      <c r="AJ206" s="39"/>
      <c r="AK206" s="39"/>
      <c r="AL206" s="39"/>
      <c r="AM206" s="33"/>
      <c r="AN206" s="39"/>
      <c r="AO206" s="39"/>
      <c r="AP206" s="39"/>
      <c r="AQ206" s="39"/>
      <c r="AR206" s="39"/>
      <c r="AT206" s="33"/>
      <c r="AU206" s="33"/>
      <c r="AV206" s="33"/>
      <c r="AW206" s="33"/>
      <c r="AX206" s="33"/>
      <c r="AY206" s="33"/>
    </row>
    <row r="207" spans="1:51" ht="15.75" customHeight="1" x14ac:dyDescent="0.25">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39"/>
      <c r="AK207" s="39"/>
      <c r="AL207" s="39"/>
      <c r="AM207" s="33"/>
      <c r="AN207" s="39"/>
      <c r="AO207" s="39"/>
      <c r="AP207" s="39"/>
      <c r="AQ207" s="39"/>
      <c r="AR207" s="39"/>
      <c r="AT207" s="33"/>
      <c r="AU207" s="33"/>
      <c r="AV207" s="33"/>
      <c r="AW207" s="33"/>
      <c r="AX207" s="33"/>
      <c r="AY207" s="33"/>
    </row>
    <row r="208" spans="1:51" ht="15.75" customHeight="1" x14ac:dyDescent="0.25">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c r="AM208" s="33"/>
      <c r="AN208" s="39"/>
      <c r="AO208" s="39"/>
      <c r="AP208" s="39"/>
      <c r="AQ208" s="39"/>
      <c r="AR208" s="39"/>
      <c r="AT208" s="33"/>
      <c r="AU208" s="33"/>
      <c r="AV208" s="33"/>
      <c r="AW208" s="33"/>
      <c r="AX208" s="33"/>
      <c r="AY208" s="33"/>
    </row>
    <row r="209" spans="1:51" ht="15.75" customHeight="1" x14ac:dyDescent="0.25">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39"/>
      <c r="AK209" s="39"/>
      <c r="AL209" s="39"/>
      <c r="AM209" s="33"/>
      <c r="AN209" s="39"/>
      <c r="AO209" s="39"/>
      <c r="AP209" s="39"/>
      <c r="AQ209" s="39"/>
      <c r="AR209" s="39"/>
      <c r="AT209" s="33"/>
      <c r="AU209" s="33"/>
      <c r="AV209" s="33"/>
      <c r="AW209" s="33"/>
      <c r="AX209" s="33"/>
      <c r="AY209" s="33"/>
    </row>
    <row r="210" spans="1:51" ht="15.75" customHeight="1" x14ac:dyDescent="0.25">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9"/>
      <c r="AI210" s="39"/>
      <c r="AJ210" s="39"/>
      <c r="AK210" s="39"/>
      <c r="AL210" s="39"/>
      <c r="AM210" s="33"/>
      <c r="AN210" s="39"/>
      <c r="AO210" s="39"/>
      <c r="AP210" s="39"/>
      <c r="AQ210" s="39"/>
      <c r="AR210" s="39"/>
      <c r="AT210" s="33"/>
      <c r="AU210" s="33"/>
      <c r="AV210" s="33"/>
      <c r="AW210" s="33"/>
      <c r="AX210" s="33"/>
      <c r="AY210" s="33"/>
    </row>
    <row r="211" spans="1:51" ht="15.75" customHeight="1" x14ac:dyDescent="0.25">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c r="AM211" s="33"/>
      <c r="AN211" s="39"/>
      <c r="AO211" s="39"/>
      <c r="AP211" s="39"/>
      <c r="AQ211" s="39"/>
      <c r="AR211" s="39"/>
      <c r="AT211" s="33"/>
      <c r="AU211" s="33"/>
      <c r="AV211" s="33"/>
      <c r="AW211" s="33"/>
      <c r="AX211" s="33"/>
      <c r="AY211" s="33"/>
    </row>
    <row r="212" spans="1:51" ht="15.75" customHeight="1" x14ac:dyDescent="0.25">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39"/>
      <c r="AK212" s="39"/>
      <c r="AL212" s="39"/>
      <c r="AM212" s="33"/>
      <c r="AN212" s="39"/>
      <c r="AO212" s="39"/>
      <c r="AP212" s="39"/>
      <c r="AQ212" s="39"/>
      <c r="AR212" s="39"/>
      <c r="AT212" s="33"/>
      <c r="AU212" s="33"/>
      <c r="AV212" s="33"/>
      <c r="AW212" s="33"/>
      <c r="AX212" s="33"/>
      <c r="AY212" s="33"/>
    </row>
    <row r="213" spans="1:51" ht="15.75" customHeight="1" x14ac:dyDescent="0.25">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c r="AM213" s="33"/>
      <c r="AN213" s="39"/>
      <c r="AO213" s="39"/>
      <c r="AP213" s="39"/>
      <c r="AQ213" s="39"/>
      <c r="AR213" s="39"/>
      <c r="AT213" s="33"/>
      <c r="AU213" s="33"/>
      <c r="AV213" s="33"/>
      <c r="AW213" s="33"/>
      <c r="AX213" s="33"/>
      <c r="AY213" s="33"/>
    </row>
    <row r="214" spans="1:51" ht="15.75" customHeight="1" x14ac:dyDescent="0.25">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3"/>
      <c r="AN214" s="39"/>
      <c r="AO214" s="39"/>
      <c r="AP214" s="39"/>
      <c r="AQ214" s="39"/>
      <c r="AR214" s="39"/>
      <c r="AT214" s="33"/>
      <c r="AU214" s="33"/>
      <c r="AV214" s="33"/>
      <c r="AW214" s="33"/>
      <c r="AX214" s="33"/>
      <c r="AY214" s="33"/>
    </row>
    <row r="215" spans="1:51" ht="15.75" customHeight="1" x14ac:dyDescent="0.25">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3"/>
      <c r="AN215" s="39"/>
      <c r="AO215" s="39"/>
      <c r="AP215" s="39"/>
      <c r="AQ215" s="39"/>
      <c r="AR215" s="39"/>
      <c r="AT215" s="33"/>
      <c r="AU215" s="33"/>
      <c r="AV215" s="33"/>
      <c r="AW215" s="33"/>
      <c r="AX215" s="33"/>
      <c r="AY215" s="33"/>
    </row>
    <row r="216" spans="1:51" ht="15.75" customHeight="1" x14ac:dyDescent="0.25">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c r="AM216" s="33"/>
      <c r="AN216" s="39"/>
      <c r="AO216" s="39"/>
      <c r="AP216" s="39"/>
      <c r="AQ216" s="39"/>
      <c r="AR216" s="39"/>
      <c r="AT216" s="33"/>
      <c r="AU216" s="33"/>
      <c r="AV216" s="33"/>
      <c r="AW216" s="33"/>
      <c r="AX216" s="33"/>
      <c r="AY216" s="33"/>
    </row>
    <row r="217" spans="1:51" ht="15.75" customHeight="1" x14ac:dyDescent="0.25">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c r="AI217" s="39"/>
      <c r="AJ217" s="39"/>
      <c r="AK217" s="39"/>
      <c r="AL217" s="39"/>
      <c r="AM217" s="33"/>
      <c r="AN217" s="39"/>
      <c r="AO217" s="39"/>
      <c r="AP217" s="39"/>
      <c r="AQ217" s="39"/>
      <c r="AR217" s="39"/>
      <c r="AT217" s="33"/>
      <c r="AU217" s="33"/>
      <c r="AV217" s="33"/>
      <c r="AW217" s="33"/>
      <c r="AX217" s="33"/>
      <c r="AY217" s="33"/>
    </row>
    <row r="218" spans="1:51" ht="15.75" customHeight="1" x14ac:dyDescent="0.25">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3"/>
      <c r="AN218" s="39"/>
      <c r="AO218" s="39"/>
      <c r="AP218" s="39"/>
      <c r="AQ218" s="39"/>
      <c r="AR218" s="39"/>
      <c r="AT218" s="33"/>
      <c r="AU218" s="33"/>
      <c r="AV218" s="33"/>
      <c r="AW218" s="33"/>
      <c r="AX218" s="33"/>
      <c r="AY218" s="33"/>
    </row>
    <row r="219" spans="1:51" ht="15.75" customHeight="1" x14ac:dyDescent="0.25">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c r="AL219" s="39"/>
      <c r="AM219" s="33"/>
      <c r="AN219" s="39"/>
      <c r="AO219" s="39"/>
      <c r="AP219" s="39"/>
      <c r="AQ219" s="39"/>
      <c r="AR219" s="39"/>
      <c r="AT219" s="33"/>
      <c r="AU219" s="33"/>
      <c r="AV219" s="33"/>
      <c r="AW219" s="33"/>
      <c r="AX219" s="33"/>
      <c r="AY219" s="33"/>
    </row>
    <row r="220" spans="1:51" ht="15.75" customHeight="1" x14ac:dyDescent="0.25">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c r="AH220" s="39"/>
      <c r="AI220" s="39"/>
      <c r="AJ220" s="39"/>
      <c r="AK220" s="39"/>
      <c r="AL220" s="39"/>
      <c r="AM220" s="33"/>
      <c r="AN220" s="39"/>
      <c r="AO220" s="39"/>
      <c r="AP220" s="39"/>
      <c r="AQ220" s="39"/>
      <c r="AR220" s="39"/>
      <c r="AT220" s="33"/>
      <c r="AU220" s="33"/>
      <c r="AV220" s="33"/>
      <c r="AW220" s="33"/>
      <c r="AX220" s="33"/>
      <c r="AY220" s="33"/>
    </row>
    <row r="221" spans="1:51" ht="15.75" customHeight="1" x14ac:dyDescent="0.25">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3"/>
      <c r="AN221" s="39"/>
      <c r="AO221" s="39"/>
      <c r="AP221" s="39"/>
      <c r="AQ221" s="39"/>
      <c r="AR221" s="39"/>
      <c r="AT221" s="33"/>
      <c r="AU221" s="33"/>
      <c r="AV221" s="33"/>
      <c r="AW221" s="33"/>
      <c r="AX221" s="33"/>
      <c r="AY221" s="33"/>
    </row>
    <row r="222" spans="1:51" ht="15.75" customHeight="1" x14ac:dyDescent="0.25">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3"/>
      <c r="AN222" s="39"/>
      <c r="AO222" s="39"/>
      <c r="AP222" s="39"/>
      <c r="AQ222" s="39"/>
      <c r="AR222" s="39"/>
      <c r="AT222" s="33"/>
      <c r="AU222" s="33"/>
      <c r="AV222" s="33"/>
      <c r="AW222" s="33"/>
      <c r="AX222" s="33"/>
      <c r="AY222" s="33"/>
    </row>
    <row r="223" spans="1:51" ht="15.75" customHeight="1" x14ac:dyDescent="0.25">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3"/>
      <c r="AN223" s="39"/>
      <c r="AO223" s="39"/>
      <c r="AP223" s="39"/>
      <c r="AQ223" s="39"/>
      <c r="AR223" s="39"/>
      <c r="AT223" s="33"/>
      <c r="AU223" s="33"/>
      <c r="AV223" s="33"/>
      <c r="AW223" s="33"/>
      <c r="AX223" s="33"/>
      <c r="AY223" s="33"/>
    </row>
    <row r="224" spans="1:51" ht="15.75" customHeight="1" x14ac:dyDescent="0.25">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3"/>
      <c r="AN224" s="39"/>
      <c r="AO224" s="39"/>
      <c r="AP224" s="39"/>
      <c r="AQ224" s="39"/>
      <c r="AR224" s="39"/>
      <c r="AT224" s="33"/>
      <c r="AU224" s="33"/>
      <c r="AV224" s="33"/>
      <c r="AW224" s="33"/>
      <c r="AX224" s="33"/>
      <c r="AY224" s="33"/>
    </row>
    <row r="225" spans="1:51" ht="15.75" customHeight="1" x14ac:dyDescent="0.25">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3"/>
      <c r="AN225" s="39"/>
      <c r="AO225" s="39"/>
      <c r="AP225" s="39"/>
      <c r="AQ225" s="39"/>
      <c r="AR225" s="39"/>
      <c r="AT225" s="33"/>
      <c r="AU225" s="33"/>
      <c r="AV225" s="33"/>
      <c r="AW225" s="33"/>
      <c r="AX225" s="33"/>
      <c r="AY225" s="33"/>
    </row>
    <row r="226" spans="1:51" ht="15.75" customHeight="1" x14ac:dyDescent="0.25">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3"/>
      <c r="AN226" s="39"/>
      <c r="AO226" s="39"/>
      <c r="AP226" s="39"/>
      <c r="AQ226" s="39"/>
      <c r="AR226" s="39"/>
      <c r="AT226" s="33"/>
      <c r="AU226" s="33"/>
      <c r="AV226" s="33"/>
      <c r="AW226" s="33"/>
      <c r="AX226" s="33"/>
      <c r="AY226" s="33"/>
    </row>
    <row r="227" spans="1:51" ht="15.75" customHeight="1" x14ac:dyDescent="0.25">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3"/>
      <c r="AN227" s="39"/>
      <c r="AO227" s="39"/>
      <c r="AP227" s="39"/>
      <c r="AQ227" s="39"/>
      <c r="AR227" s="39"/>
      <c r="AT227" s="33"/>
      <c r="AU227" s="33"/>
      <c r="AV227" s="33"/>
      <c r="AW227" s="33"/>
      <c r="AX227" s="33"/>
      <c r="AY227" s="33"/>
    </row>
    <row r="228" spans="1:51" ht="15.75" customHeight="1" x14ac:dyDescent="0.25">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3"/>
      <c r="AN228" s="39"/>
      <c r="AO228" s="39"/>
      <c r="AP228" s="39"/>
      <c r="AQ228" s="39"/>
      <c r="AR228" s="39"/>
      <c r="AT228" s="33"/>
      <c r="AU228" s="33"/>
      <c r="AV228" s="33"/>
      <c r="AW228" s="33"/>
      <c r="AX228" s="33"/>
      <c r="AY228" s="33"/>
    </row>
    <row r="229" spans="1:51" ht="15.75" customHeight="1" x14ac:dyDescent="0.25">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3"/>
      <c r="AN229" s="39"/>
      <c r="AO229" s="39"/>
      <c r="AP229" s="39"/>
      <c r="AQ229" s="39"/>
      <c r="AR229" s="39"/>
      <c r="AT229" s="33"/>
      <c r="AU229" s="33"/>
      <c r="AV229" s="33"/>
      <c r="AW229" s="33"/>
      <c r="AX229" s="33"/>
      <c r="AY229" s="33"/>
    </row>
    <row r="230" spans="1:51" ht="15.75" customHeight="1" x14ac:dyDescent="0.25">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3"/>
      <c r="AN230" s="39"/>
      <c r="AO230" s="39"/>
      <c r="AP230" s="39"/>
      <c r="AQ230" s="39"/>
      <c r="AR230" s="39"/>
      <c r="AT230" s="33"/>
      <c r="AU230" s="33"/>
      <c r="AV230" s="33"/>
      <c r="AW230" s="33"/>
      <c r="AX230" s="33"/>
      <c r="AY230" s="33"/>
    </row>
    <row r="231" spans="1:51" ht="15.75" customHeight="1" x14ac:dyDescent="0.25">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3"/>
      <c r="AN231" s="39"/>
      <c r="AO231" s="39"/>
      <c r="AP231" s="39"/>
      <c r="AQ231" s="39"/>
      <c r="AR231" s="39"/>
      <c r="AT231" s="33"/>
      <c r="AU231" s="33"/>
      <c r="AV231" s="33"/>
      <c r="AW231" s="33"/>
      <c r="AX231" s="33"/>
      <c r="AY231" s="33"/>
    </row>
    <row r="232" spans="1:51" ht="15.75" customHeight="1" x14ac:dyDescent="0.25">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3"/>
      <c r="AN232" s="39"/>
      <c r="AO232" s="39"/>
      <c r="AP232" s="39"/>
      <c r="AQ232" s="39"/>
      <c r="AR232" s="39"/>
      <c r="AT232" s="33"/>
      <c r="AU232" s="33"/>
      <c r="AV232" s="33"/>
      <c r="AW232" s="33"/>
      <c r="AX232" s="33"/>
      <c r="AY232" s="33"/>
    </row>
    <row r="233" spans="1:51" ht="15.75" customHeight="1" x14ac:dyDescent="0.25">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3"/>
      <c r="AN233" s="39"/>
      <c r="AO233" s="39"/>
      <c r="AP233" s="39"/>
      <c r="AQ233" s="39"/>
      <c r="AR233" s="39"/>
      <c r="AT233" s="33"/>
      <c r="AU233" s="33"/>
      <c r="AV233" s="33"/>
      <c r="AW233" s="33"/>
      <c r="AX233" s="33"/>
      <c r="AY233" s="33"/>
    </row>
    <row r="234" spans="1:51" ht="15.75" customHeight="1" x14ac:dyDescent="0.25">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3"/>
      <c r="AN234" s="39"/>
      <c r="AO234" s="39"/>
      <c r="AP234" s="39"/>
      <c r="AQ234" s="39"/>
      <c r="AR234" s="39"/>
      <c r="AT234" s="33"/>
      <c r="AU234" s="33"/>
      <c r="AV234" s="33"/>
      <c r="AW234" s="33"/>
      <c r="AX234" s="33"/>
      <c r="AY234" s="33"/>
    </row>
    <row r="235" spans="1:51" ht="15.75" customHeight="1" x14ac:dyDescent="0.25">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3"/>
      <c r="AN235" s="39"/>
      <c r="AO235" s="39"/>
      <c r="AP235" s="39"/>
      <c r="AQ235" s="39"/>
      <c r="AR235" s="39"/>
      <c r="AT235" s="33"/>
      <c r="AU235" s="33"/>
      <c r="AV235" s="33"/>
      <c r="AW235" s="33"/>
      <c r="AX235" s="33"/>
      <c r="AY235" s="33"/>
    </row>
    <row r="236" spans="1:51" ht="15.75" customHeight="1" x14ac:dyDescent="0.2"/>
    <row r="237" spans="1:51" ht="15.75" customHeight="1" x14ac:dyDescent="0.2"/>
    <row r="238" spans="1:51" ht="15.75" customHeight="1" x14ac:dyDescent="0.2"/>
    <row r="239" spans="1:51" ht="15.75" customHeight="1" x14ac:dyDescent="0.2"/>
    <row r="240" spans="1:51"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C18:F18"/>
    <mergeCell ref="P18:AB18"/>
    <mergeCell ref="P21:X21"/>
    <mergeCell ref="N27:P27"/>
    <mergeCell ref="A1:AJ1"/>
    <mergeCell ref="A2:AJ2"/>
    <mergeCell ref="A3:AJ3"/>
    <mergeCell ref="P5:X5"/>
    <mergeCell ref="A7:B12"/>
    <mergeCell ref="A15:B15"/>
    <mergeCell ref="L15:AB15"/>
  </mergeCells>
  <printOptions horizontalCentered="1"/>
  <pageMargins left="0.78740157480314965" right="0.19685039370078741" top="0.78740157480314965" bottom="0.19685039370078741"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
  <sheetViews>
    <sheetView showGridLines="0" topLeftCell="H7" workbookViewId="0">
      <selection activeCell="N16" sqref="N16"/>
    </sheetView>
  </sheetViews>
  <sheetFormatPr baseColWidth="10" defaultColWidth="12.625" defaultRowHeight="15" customHeight="1" x14ac:dyDescent="0.2"/>
  <cols>
    <col min="1" max="1" width="7.375" customWidth="1"/>
    <col min="2" max="2" width="9.5" customWidth="1"/>
    <col min="3" max="3" width="22.125" customWidth="1"/>
    <col min="4" max="5" width="3.25" customWidth="1"/>
    <col min="6" max="6" width="18" customWidth="1"/>
    <col min="7" max="8" width="2.5" customWidth="1"/>
    <col min="9" max="9" width="21.75" customWidth="1"/>
    <col min="10" max="10" width="1.625" customWidth="1"/>
    <col min="11" max="11" width="2.375" customWidth="1"/>
    <col min="12" max="12" width="19.375" customWidth="1"/>
    <col min="13" max="13" width="1.625" customWidth="1"/>
    <col min="14" max="14" width="19.25" customWidth="1"/>
    <col min="15" max="15" width="3.625" customWidth="1"/>
    <col min="16" max="16" width="16.5" customWidth="1"/>
    <col min="17" max="17" width="3.25" customWidth="1"/>
    <col min="18" max="18" width="3.625" customWidth="1"/>
    <col min="19" max="19" width="15" customWidth="1"/>
    <col min="20" max="20" width="3.625" customWidth="1"/>
    <col min="21" max="21" width="21.25" customWidth="1"/>
    <col min="22" max="23" width="3.625" customWidth="1"/>
    <col min="24" max="24" width="23.125" customWidth="1"/>
    <col min="25" max="27" width="2" customWidth="1"/>
    <col min="28" max="28" width="15.75" customWidth="1"/>
    <col min="29" max="30" width="2.5" customWidth="1"/>
    <col min="31" max="31" width="19" customWidth="1"/>
    <col min="32" max="32" width="4.25" customWidth="1"/>
    <col min="33" max="33" width="2.375" customWidth="1"/>
    <col min="34" max="34" width="28.875" customWidth="1"/>
    <col min="35" max="35" width="3.125" customWidth="1"/>
    <col min="36" max="36" width="23.625" customWidth="1"/>
    <col min="37" max="38" width="2" customWidth="1"/>
    <col min="39" max="39" width="15.375" customWidth="1"/>
    <col min="40" max="40" width="2" customWidth="1"/>
    <col min="41" max="41" width="15.125" customWidth="1"/>
    <col min="42" max="42" width="2.875" customWidth="1"/>
    <col min="43" max="43" width="14.625" customWidth="1"/>
    <col min="44" max="44" width="2.875" customWidth="1"/>
    <col min="46" max="46" width="2" customWidth="1"/>
    <col min="47" max="47" width="13.375" customWidth="1"/>
    <col min="48" max="48" width="2" customWidth="1"/>
    <col min="49" max="49" width="17.625" customWidth="1"/>
    <col min="50" max="50" width="1.75" customWidth="1"/>
    <col min="51" max="51" width="13.625" customWidth="1"/>
  </cols>
  <sheetData>
    <row r="1" spans="1:52" ht="21" x14ac:dyDescent="0.35">
      <c r="A1" s="340" t="s">
        <v>316</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s="32"/>
      <c r="AL1" s="32"/>
      <c r="AM1" s="32"/>
      <c r="AN1" s="32"/>
      <c r="AO1" s="32"/>
      <c r="AP1" s="32"/>
      <c r="AQ1" s="32"/>
      <c r="AR1" s="32"/>
      <c r="AT1" s="32"/>
      <c r="AU1" s="32"/>
      <c r="AV1" s="33"/>
      <c r="AW1" s="33"/>
      <c r="AX1" s="33"/>
      <c r="AY1" s="33"/>
    </row>
    <row r="2" spans="1:52" ht="15.75" x14ac:dyDescent="0.25">
      <c r="A2" s="341" t="s">
        <v>107</v>
      </c>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34"/>
      <c r="AL2" s="34"/>
      <c r="AM2" s="34"/>
      <c r="AN2" s="34"/>
      <c r="AO2" s="34"/>
      <c r="AP2" s="34"/>
      <c r="AQ2" s="34"/>
      <c r="AR2" s="34"/>
      <c r="AT2" s="34"/>
      <c r="AU2" s="34"/>
      <c r="AV2" s="33"/>
      <c r="AW2" s="33"/>
      <c r="AX2" s="33"/>
      <c r="AY2" s="33"/>
    </row>
    <row r="3" spans="1:52" ht="15.75" x14ac:dyDescent="0.25">
      <c r="A3" s="342" t="str">
        <f>'1. Def. Prob.'!B6</f>
        <v>Asistencia social</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36"/>
      <c r="AL3" s="36"/>
      <c r="AM3" s="36"/>
      <c r="AN3" s="36"/>
      <c r="AO3" s="36"/>
      <c r="AP3" s="36"/>
      <c r="AQ3" s="36"/>
      <c r="AR3" s="36"/>
      <c r="AT3" s="36"/>
      <c r="AU3" s="36"/>
      <c r="AV3" s="33"/>
      <c r="AW3" s="33"/>
      <c r="AX3" s="33"/>
      <c r="AY3" s="33"/>
    </row>
    <row r="4" spans="1:52" ht="15.75" x14ac:dyDescent="0.25">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6"/>
      <c r="AL4" s="36"/>
      <c r="AM4" s="36"/>
      <c r="AN4" s="36"/>
      <c r="AO4" s="36"/>
      <c r="AP4" s="36"/>
      <c r="AQ4" s="36"/>
      <c r="AR4" s="36"/>
      <c r="AT4" s="36"/>
      <c r="AU4" s="36"/>
      <c r="AV4" s="33"/>
      <c r="AW4" s="33"/>
      <c r="AX4" s="33"/>
      <c r="AY4" s="33"/>
    </row>
    <row r="5" spans="1:52" ht="32.25" customHeight="1" x14ac:dyDescent="0.25">
      <c r="A5" s="35"/>
      <c r="B5" s="35"/>
      <c r="C5" s="35"/>
      <c r="D5" s="35"/>
      <c r="E5" s="35"/>
      <c r="F5" s="35"/>
      <c r="G5" s="35"/>
      <c r="H5" s="35"/>
      <c r="I5" s="35"/>
      <c r="J5" s="35"/>
      <c r="K5" s="35"/>
      <c r="L5" s="35"/>
      <c r="M5" s="35"/>
      <c r="N5" s="35"/>
      <c r="O5" s="35"/>
      <c r="P5" s="338" t="s">
        <v>243</v>
      </c>
      <c r="Q5" s="272"/>
      <c r="R5" s="272"/>
      <c r="S5" s="272"/>
      <c r="T5" s="272"/>
      <c r="U5" s="272"/>
      <c r="V5" s="272"/>
      <c r="W5" s="272"/>
      <c r="X5" s="339"/>
      <c r="Y5" s="35"/>
      <c r="Z5" s="35"/>
      <c r="AA5" s="35"/>
      <c r="AB5" s="35"/>
      <c r="AC5" s="35"/>
      <c r="AD5" s="35"/>
      <c r="AE5" s="35"/>
      <c r="AF5" s="35"/>
      <c r="AG5" s="35"/>
      <c r="AH5" s="35"/>
      <c r="AI5" s="35"/>
      <c r="AJ5" s="35"/>
      <c r="AK5" s="36"/>
      <c r="AL5" s="36"/>
      <c r="AM5" s="36"/>
      <c r="AN5" s="36"/>
      <c r="AO5" s="36"/>
      <c r="AP5" s="36"/>
      <c r="AQ5" s="36"/>
      <c r="AR5" s="36"/>
      <c r="AT5" s="36"/>
      <c r="AU5" s="36"/>
      <c r="AV5" s="33"/>
      <c r="AW5" s="33"/>
      <c r="AX5" s="33"/>
      <c r="AY5" s="33"/>
    </row>
    <row r="6" spans="1:52" ht="17.25" customHeight="1" x14ac:dyDescent="0.25">
      <c r="A6" s="35"/>
      <c r="B6" s="35"/>
      <c r="C6" s="35"/>
      <c r="D6" s="35"/>
      <c r="E6" s="35"/>
      <c r="F6" s="35"/>
      <c r="G6" s="35"/>
      <c r="H6" s="35"/>
      <c r="I6" s="35"/>
      <c r="J6" s="35"/>
      <c r="K6" s="35"/>
      <c r="L6" s="35"/>
      <c r="M6" s="35"/>
      <c r="N6" s="35"/>
      <c r="O6" s="35"/>
      <c r="P6" s="33"/>
      <c r="Q6" s="35"/>
      <c r="R6" s="35"/>
      <c r="S6" s="38"/>
      <c r="T6" s="35"/>
      <c r="U6" s="35"/>
      <c r="V6" s="35"/>
      <c r="W6" s="35"/>
      <c r="X6" s="35"/>
      <c r="Y6" s="35"/>
      <c r="Z6" s="35"/>
      <c r="AA6" s="35"/>
      <c r="AB6" s="35"/>
      <c r="AC6" s="35"/>
      <c r="AD6" s="35"/>
      <c r="AE6" s="35"/>
      <c r="AF6" s="35"/>
      <c r="AG6" s="35"/>
      <c r="AH6" s="35"/>
      <c r="AI6" s="35"/>
      <c r="AJ6" s="35"/>
      <c r="AK6" s="36"/>
      <c r="AL6" s="36"/>
      <c r="AM6" s="36"/>
      <c r="AN6" s="36"/>
      <c r="AO6" s="36"/>
      <c r="AP6" s="36"/>
      <c r="AQ6" s="36"/>
      <c r="AR6" s="36"/>
      <c r="AT6" s="36"/>
      <c r="AU6" s="36"/>
      <c r="AV6" s="33"/>
      <c r="AW6" s="33"/>
      <c r="AX6" s="33"/>
      <c r="AY6" s="33"/>
    </row>
    <row r="7" spans="1:52" ht="15" customHeight="1" x14ac:dyDescent="0.3">
      <c r="A7" s="343"/>
      <c r="B7" s="296"/>
      <c r="C7" s="39"/>
      <c r="D7" s="39"/>
      <c r="E7" s="39"/>
      <c r="F7" s="39"/>
      <c r="G7" s="39"/>
      <c r="H7" s="39"/>
      <c r="I7" s="39"/>
      <c r="J7" s="39"/>
      <c r="K7" s="39"/>
      <c r="L7" s="39"/>
      <c r="M7" s="39"/>
      <c r="N7" s="39"/>
      <c r="O7" s="40"/>
      <c r="P7" s="41"/>
      <c r="Q7" s="42"/>
      <c r="R7" s="42"/>
      <c r="S7" s="41"/>
      <c r="T7" s="42"/>
      <c r="U7" s="43"/>
      <c r="V7" s="42"/>
      <c r="W7" s="44"/>
      <c r="X7" s="39"/>
      <c r="Y7" s="39"/>
      <c r="Z7" s="39"/>
      <c r="AA7" s="39"/>
      <c r="AB7" s="39"/>
      <c r="AC7" s="45"/>
      <c r="AD7" s="45"/>
      <c r="AE7" s="46"/>
      <c r="AF7" s="46"/>
      <c r="AG7" s="46"/>
      <c r="AH7" s="46"/>
      <c r="AI7" s="46"/>
      <c r="AJ7" s="46"/>
      <c r="AK7" s="46"/>
      <c r="AL7" s="46"/>
      <c r="AM7" s="33"/>
      <c r="AN7" s="47"/>
      <c r="AO7" s="47"/>
      <c r="AP7" s="47"/>
      <c r="AQ7" s="47"/>
      <c r="AR7" s="47"/>
      <c r="AS7" s="39"/>
      <c r="AT7" s="33"/>
      <c r="AU7" s="33"/>
      <c r="AV7" s="33"/>
      <c r="AW7" s="33"/>
      <c r="AX7" s="33"/>
      <c r="AY7" s="33"/>
      <c r="AZ7" s="39"/>
    </row>
    <row r="8" spans="1:52" ht="45" x14ac:dyDescent="0.3">
      <c r="A8" s="296"/>
      <c r="B8" s="296"/>
      <c r="C8" s="39"/>
      <c r="D8" s="39"/>
      <c r="E8" s="39"/>
      <c r="F8" s="39"/>
      <c r="G8" s="39"/>
      <c r="H8" s="39"/>
      <c r="I8" s="39"/>
      <c r="J8" s="39"/>
      <c r="K8" s="39"/>
      <c r="L8" s="39"/>
      <c r="M8" s="39"/>
      <c r="N8" s="48" t="s">
        <v>244</v>
      </c>
      <c r="O8" s="39"/>
      <c r="P8" s="48" t="s">
        <v>245</v>
      </c>
      <c r="Q8" s="39"/>
      <c r="R8" s="39"/>
      <c r="S8" s="48" t="s">
        <v>246</v>
      </c>
      <c r="T8" s="39"/>
      <c r="U8" s="48" t="s">
        <v>247</v>
      </c>
      <c r="V8" s="39"/>
      <c r="W8" s="39"/>
      <c r="X8" s="49" t="s">
        <v>248</v>
      </c>
      <c r="Y8" s="39"/>
      <c r="Z8" s="39"/>
      <c r="AA8" s="39"/>
      <c r="AB8" s="39"/>
      <c r="AC8" s="45"/>
      <c r="AD8" s="45"/>
      <c r="AE8" s="46"/>
      <c r="AF8" s="46"/>
      <c r="AG8" s="46"/>
      <c r="AH8" s="46"/>
      <c r="AI8" s="46"/>
      <c r="AJ8" s="46"/>
      <c r="AK8" s="46"/>
      <c r="AL8" s="46"/>
      <c r="AM8" s="33"/>
      <c r="AN8" s="47"/>
      <c r="AO8" s="47"/>
      <c r="AP8" s="47"/>
      <c r="AQ8" s="47"/>
      <c r="AR8" s="47"/>
      <c r="AS8" s="39"/>
      <c r="AT8" s="33"/>
      <c r="AU8" s="33"/>
      <c r="AV8" s="33"/>
      <c r="AW8" s="33"/>
      <c r="AX8" s="33"/>
      <c r="AY8" s="33"/>
      <c r="AZ8" s="39"/>
    </row>
    <row r="9" spans="1:52" x14ac:dyDescent="0.25">
      <c r="A9" s="296"/>
      <c r="B9" s="296"/>
      <c r="C9" s="39"/>
      <c r="D9" s="39"/>
      <c r="E9" s="39"/>
      <c r="F9" s="39"/>
      <c r="G9" s="39"/>
      <c r="H9" s="39"/>
      <c r="I9" s="33"/>
      <c r="J9" s="39"/>
      <c r="K9" s="39"/>
      <c r="L9" s="39"/>
      <c r="M9" s="50"/>
      <c r="N9" s="50"/>
      <c r="O9" s="51"/>
      <c r="P9" s="41"/>
      <c r="Q9" s="52"/>
      <c r="R9" s="52"/>
      <c r="S9" s="41"/>
      <c r="T9" s="52"/>
      <c r="U9" s="43"/>
      <c r="V9" s="52"/>
      <c r="W9" s="53"/>
      <c r="X9" s="39"/>
      <c r="Y9" s="54"/>
      <c r="Z9" s="54"/>
      <c r="AA9" s="54"/>
      <c r="AB9" s="54"/>
      <c r="AC9" s="33"/>
      <c r="AD9" s="33"/>
      <c r="AE9" s="39"/>
      <c r="AF9" s="33"/>
      <c r="AG9" s="33"/>
      <c r="AH9" s="54"/>
      <c r="AI9" s="33"/>
      <c r="AJ9" s="33"/>
      <c r="AK9" s="33"/>
      <c r="AL9" s="33"/>
      <c r="AM9" s="33"/>
      <c r="AN9" s="33"/>
      <c r="AO9" s="46"/>
      <c r="AP9" s="46"/>
      <c r="AQ9" s="46"/>
      <c r="AR9" s="46"/>
      <c r="AS9" s="39"/>
      <c r="AT9" s="33"/>
      <c r="AU9" s="33"/>
      <c r="AV9" s="33"/>
      <c r="AW9" s="33"/>
      <c r="AX9" s="33"/>
      <c r="AY9" s="33"/>
      <c r="AZ9" s="39"/>
    </row>
    <row r="10" spans="1:52" x14ac:dyDescent="0.25">
      <c r="A10" s="296"/>
      <c r="B10" s="296"/>
      <c r="C10" s="39"/>
      <c r="D10" s="39"/>
      <c r="E10" s="39"/>
      <c r="F10" s="39"/>
      <c r="G10" s="39"/>
      <c r="H10" s="39"/>
      <c r="I10" s="33"/>
      <c r="J10" s="39"/>
      <c r="K10" s="39"/>
      <c r="L10" s="39"/>
      <c r="M10" s="50"/>
      <c r="N10" s="50"/>
      <c r="O10" s="33"/>
      <c r="P10" s="33"/>
      <c r="Q10" s="33"/>
      <c r="R10" s="33"/>
      <c r="S10" s="55"/>
      <c r="T10" s="33"/>
      <c r="U10" s="33"/>
      <c r="V10" s="33"/>
      <c r="W10" s="33"/>
      <c r="X10" s="54"/>
      <c r="Y10" s="54"/>
      <c r="Z10" s="54"/>
      <c r="AA10" s="54"/>
      <c r="AB10" s="54"/>
      <c r="AC10" s="33"/>
      <c r="AD10" s="33"/>
      <c r="AE10" s="39"/>
      <c r="AF10" s="33"/>
      <c r="AG10" s="33"/>
      <c r="AH10" s="54"/>
      <c r="AI10" s="33"/>
      <c r="AJ10" s="33"/>
      <c r="AK10" s="33"/>
      <c r="AL10" s="33"/>
      <c r="AM10" s="33"/>
      <c r="AN10" s="33"/>
      <c r="AO10" s="46"/>
      <c r="AP10" s="46"/>
      <c r="AQ10" s="46"/>
      <c r="AR10" s="46"/>
      <c r="AS10" s="39"/>
      <c r="AT10" s="33"/>
      <c r="AU10" s="33"/>
      <c r="AV10" s="33"/>
      <c r="AW10" s="33"/>
      <c r="AX10" s="33"/>
      <c r="AY10" s="33"/>
      <c r="AZ10" s="39"/>
    </row>
    <row r="11" spans="1:52" x14ac:dyDescent="0.2">
      <c r="A11" s="296"/>
      <c r="B11" s="296"/>
      <c r="C11" s="46"/>
      <c r="D11" s="46"/>
      <c r="E11" s="46"/>
      <c r="F11" s="46"/>
      <c r="G11" s="56"/>
      <c r="H11" s="57"/>
      <c r="I11" s="55"/>
      <c r="J11" s="57"/>
      <c r="K11" s="57"/>
      <c r="L11" s="58"/>
      <c r="M11" s="57"/>
      <c r="N11" s="58"/>
      <c r="O11" s="59"/>
      <c r="P11" s="55"/>
      <c r="Q11" s="59"/>
      <c r="R11" s="59"/>
      <c r="S11" s="55"/>
      <c r="T11" s="59"/>
      <c r="U11" s="37"/>
      <c r="V11" s="59"/>
      <c r="W11" s="59"/>
      <c r="X11" s="37"/>
      <c r="Y11" s="59"/>
      <c r="Z11" s="59"/>
      <c r="AA11" s="59"/>
      <c r="AB11" s="37"/>
      <c r="AC11" s="59"/>
      <c r="AD11" s="59"/>
      <c r="AE11" s="60"/>
      <c r="AF11" s="59"/>
      <c r="AG11" s="59"/>
      <c r="AH11" s="37"/>
      <c r="AI11" s="61"/>
      <c r="AJ11" s="46"/>
      <c r="AK11" s="46"/>
      <c r="AL11" s="46"/>
      <c r="AM11" s="46"/>
      <c r="AN11" s="33"/>
      <c r="AO11" s="46"/>
      <c r="AP11" s="46"/>
      <c r="AQ11" s="46"/>
      <c r="AR11" s="46"/>
      <c r="AS11" s="46"/>
      <c r="AT11" s="33"/>
      <c r="AU11" s="46"/>
      <c r="AV11" s="33"/>
      <c r="AW11" s="33"/>
      <c r="AX11" s="33"/>
      <c r="AY11" s="33"/>
      <c r="AZ11" s="46"/>
    </row>
    <row r="12" spans="1:52" ht="58.5" customHeight="1" x14ac:dyDescent="0.2">
      <c r="A12" s="296"/>
      <c r="B12" s="296"/>
      <c r="C12" s="48" t="s">
        <v>249</v>
      </c>
      <c r="D12" s="63"/>
      <c r="E12" s="63"/>
      <c r="F12" s="49" t="s">
        <v>250</v>
      </c>
      <c r="G12" s="63"/>
      <c r="H12" s="63"/>
      <c r="I12" s="49" t="s">
        <v>251</v>
      </c>
      <c r="J12" s="33"/>
      <c r="K12" s="33"/>
      <c r="L12" s="48" t="s">
        <v>252</v>
      </c>
      <c r="M12" s="33"/>
      <c r="N12" s="48" t="s">
        <v>253</v>
      </c>
      <c r="O12" s="33"/>
      <c r="P12" s="48" t="s">
        <v>254</v>
      </c>
      <c r="Q12" s="33"/>
      <c r="R12" s="33"/>
      <c r="S12" s="48" t="s">
        <v>255</v>
      </c>
      <c r="T12" s="33"/>
      <c r="U12" s="48" t="s">
        <v>256</v>
      </c>
      <c r="V12" s="33"/>
      <c r="W12" s="33"/>
      <c r="X12" s="48" t="s">
        <v>257</v>
      </c>
      <c r="Y12" s="33"/>
      <c r="Z12" s="33"/>
      <c r="AA12" s="33"/>
      <c r="AB12" s="48" t="s">
        <v>258</v>
      </c>
      <c r="AC12" s="33"/>
      <c r="AD12" s="33"/>
      <c r="AE12" s="48" t="s">
        <v>259</v>
      </c>
      <c r="AF12" s="33"/>
      <c r="AG12" s="33"/>
      <c r="AH12" s="48" t="s">
        <v>260</v>
      </c>
      <c r="AI12" s="33"/>
      <c r="AJ12" s="48" t="s">
        <v>261</v>
      </c>
      <c r="AK12" s="33"/>
      <c r="AL12" s="33"/>
      <c r="AM12" s="33"/>
      <c r="AN12" s="33"/>
      <c r="AO12" s="46"/>
      <c r="AP12" s="33"/>
      <c r="AQ12" s="33"/>
      <c r="AR12" s="33"/>
      <c r="AS12" s="63"/>
      <c r="AT12" s="33"/>
      <c r="AU12" s="33"/>
      <c r="AV12" s="33"/>
      <c r="AW12" s="33"/>
      <c r="AX12" s="33"/>
      <c r="AY12" s="33"/>
      <c r="AZ12" s="63"/>
    </row>
    <row r="13" spans="1:52" ht="21" customHeight="1" x14ac:dyDescent="0.2">
      <c r="C13" s="46"/>
      <c r="D13" s="63"/>
      <c r="E13" s="63"/>
      <c r="F13" s="64"/>
      <c r="G13" s="65"/>
      <c r="H13" s="66"/>
      <c r="I13" s="67"/>
      <c r="J13" s="52"/>
      <c r="K13" s="52"/>
      <c r="L13" s="55"/>
      <c r="M13" s="52"/>
      <c r="N13" s="55"/>
      <c r="O13" s="52"/>
      <c r="P13" s="55"/>
      <c r="Q13" s="52"/>
      <c r="R13" s="52"/>
      <c r="S13" s="55"/>
      <c r="T13" s="52"/>
      <c r="U13" s="37"/>
      <c r="V13" s="52"/>
      <c r="W13" s="52"/>
      <c r="X13" s="37"/>
      <c r="Y13" s="52"/>
      <c r="Z13" s="52"/>
      <c r="AA13" s="52"/>
      <c r="AB13" s="37"/>
      <c r="AC13" s="52"/>
      <c r="AD13" s="52"/>
      <c r="AE13" s="37"/>
      <c r="AF13" s="52"/>
      <c r="AG13" s="52"/>
      <c r="AH13" s="37"/>
      <c r="AI13" s="53"/>
      <c r="AJ13" s="33"/>
      <c r="AK13" s="33"/>
      <c r="AL13" s="33"/>
      <c r="AM13" s="33"/>
      <c r="AN13" s="33"/>
      <c r="AO13" s="46"/>
      <c r="AP13" s="33"/>
      <c r="AQ13" s="33"/>
      <c r="AR13" s="33"/>
      <c r="AS13" s="63"/>
      <c r="AT13" s="33"/>
      <c r="AU13" s="33"/>
      <c r="AV13" s="33"/>
      <c r="AW13" s="33"/>
      <c r="AX13" s="33"/>
      <c r="AY13" s="33"/>
      <c r="AZ13" s="63"/>
    </row>
    <row r="14" spans="1:52" ht="14.25" customHeight="1" x14ac:dyDescent="0.25">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3"/>
      <c r="AN14" s="39"/>
      <c r="AO14" s="39"/>
      <c r="AP14" s="39"/>
      <c r="AQ14" s="39"/>
      <c r="AR14" s="39"/>
      <c r="AT14" s="33"/>
      <c r="AU14" s="33"/>
      <c r="AV14" s="33"/>
      <c r="AW14" s="33"/>
      <c r="AX14" s="33"/>
      <c r="AY14" s="33"/>
    </row>
    <row r="15" spans="1:52" ht="60" customHeight="1" x14ac:dyDescent="0.25">
      <c r="A15" s="344" t="s">
        <v>262</v>
      </c>
      <c r="B15" s="280"/>
      <c r="C15" s="68"/>
      <c r="D15" s="68"/>
      <c r="E15" s="68"/>
      <c r="F15" s="68"/>
      <c r="G15" s="68"/>
      <c r="H15" s="68"/>
      <c r="I15" s="68"/>
      <c r="J15" s="69"/>
      <c r="K15" s="69"/>
      <c r="L15" s="345" t="s">
        <v>719</v>
      </c>
      <c r="M15" s="279"/>
      <c r="N15" s="279"/>
      <c r="O15" s="279"/>
      <c r="P15" s="279"/>
      <c r="Q15" s="279"/>
      <c r="R15" s="279"/>
      <c r="S15" s="279"/>
      <c r="T15" s="279"/>
      <c r="U15" s="279"/>
      <c r="V15" s="279"/>
      <c r="W15" s="279"/>
      <c r="X15" s="279"/>
      <c r="Y15" s="279"/>
      <c r="Z15" s="279"/>
      <c r="AA15" s="279"/>
      <c r="AB15" s="280"/>
      <c r="AC15" s="69"/>
      <c r="AD15" s="69"/>
      <c r="AE15" s="69"/>
      <c r="AF15" s="69"/>
      <c r="AG15" s="69"/>
      <c r="AH15" s="70"/>
      <c r="AI15" s="70"/>
      <c r="AJ15" s="70"/>
      <c r="AK15" s="70"/>
      <c r="AL15" s="70"/>
      <c r="AM15" s="70"/>
      <c r="AN15" s="70"/>
      <c r="AO15" s="70"/>
      <c r="AP15" s="70"/>
      <c r="AQ15" s="70"/>
      <c r="AR15" s="70"/>
      <c r="AT15" s="70"/>
      <c r="AU15" s="70"/>
      <c r="AV15" s="33"/>
      <c r="AW15" s="33"/>
      <c r="AX15" s="33"/>
      <c r="AY15" s="71"/>
    </row>
    <row r="16" spans="1:52" ht="10.5" customHeight="1" x14ac:dyDescent="0.25">
      <c r="A16" s="4"/>
      <c r="B16" s="4"/>
      <c r="C16" s="4"/>
      <c r="D16" s="4"/>
      <c r="E16" s="4"/>
      <c r="F16" s="4"/>
      <c r="G16" s="4"/>
      <c r="H16" s="4"/>
      <c r="I16" s="4"/>
      <c r="J16" s="39"/>
      <c r="K16" s="39"/>
      <c r="L16" s="39"/>
      <c r="M16" s="39"/>
      <c r="N16" s="39"/>
      <c r="O16" s="39"/>
      <c r="P16" s="39"/>
      <c r="Q16" s="39"/>
      <c r="R16" s="39"/>
      <c r="S16" s="39"/>
      <c r="T16" s="39"/>
      <c r="U16" s="39"/>
      <c r="V16" s="39"/>
      <c r="W16" s="39"/>
      <c r="X16" s="39"/>
      <c r="Y16" s="39"/>
      <c r="Z16" s="39"/>
      <c r="AA16" s="39"/>
      <c r="AB16" s="39"/>
      <c r="AC16" s="72"/>
      <c r="AD16" s="72"/>
      <c r="AE16" s="72"/>
      <c r="AF16" s="72"/>
      <c r="AG16" s="72"/>
      <c r="AH16" s="72"/>
      <c r="AI16" s="72"/>
      <c r="AJ16" s="72"/>
      <c r="AK16" s="72"/>
      <c r="AL16" s="72"/>
      <c r="AM16" s="33"/>
      <c r="AN16" s="72"/>
      <c r="AO16" s="73"/>
      <c r="AP16" s="72"/>
      <c r="AQ16" s="72"/>
      <c r="AR16" s="72"/>
      <c r="AT16" s="33"/>
      <c r="AU16" s="33"/>
      <c r="AV16" s="33"/>
      <c r="AW16" s="33"/>
      <c r="AX16" s="33"/>
      <c r="AY16" s="33"/>
    </row>
    <row r="17" spans="1:52" x14ac:dyDescent="0.25">
      <c r="A17" s="4"/>
      <c r="B17" s="4"/>
      <c r="D17" s="4"/>
      <c r="E17" s="4"/>
      <c r="F17" s="4"/>
      <c r="G17" s="74"/>
      <c r="H17" s="75"/>
      <c r="I17" s="76"/>
      <c r="J17" s="42"/>
      <c r="K17" s="42"/>
      <c r="L17" s="41"/>
      <c r="M17" s="42"/>
      <c r="N17" s="41"/>
      <c r="O17" s="42"/>
      <c r="P17" s="42"/>
      <c r="Q17" s="42"/>
      <c r="R17" s="42"/>
      <c r="S17" s="42"/>
      <c r="T17" s="42"/>
      <c r="U17" s="43"/>
      <c r="V17" s="42"/>
      <c r="W17" s="42"/>
      <c r="X17" s="42"/>
      <c r="Y17" s="42"/>
      <c r="Z17" s="42"/>
      <c r="AA17" s="42"/>
      <c r="AB17" s="42"/>
      <c r="AC17" s="42"/>
      <c r="AD17" s="42"/>
      <c r="AE17" s="43"/>
      <c r="AF17" s="42"/>
      <c r="AG17" s="44"/>
      <c r="AH17" s="42"/>
      <c r="AI17" s="42"/>
      <c r="AJ17" s="42"/>
      <c r="AK17" s="44"/>
      <c r="AL17" s="39"/>
      <c r="AM17" s="33"/>
      <c r="AN17" s="39"/>
      <c r="AO17" s="39"/>
      <c r="AP17" s="39"/>
      <c r="AQ17" s="39"/>
      <c r="AR17" s="39"/>
      <c r="AT17" s="33"/>
      <c r="AU17" s="33"/>
      <c r="AV17" s="33"/>
      <c r="AW17" s="33"/>
      <c r="AX17" s="33"/>
      <c r="AY17" s="33"/>
      <c r="AZ17" s="17"/>
    </row>
    <row r="18" spans="1:52" ht="120" x14ac:dyDescent="0.2">
      <c r="A18" s="46"/>
      <c r="B18" s="46"/>
      <c r="C18" s="347" t="s">
        <v>263</v>
      </c>
      <c r="D18" s="272"/>
      <c r="E18" s="272"/>
      <c r="F18" s="339"/>
      <c r="G18" s="33"/>
      <c r="H18" s="33"/>
      <c r="I18" s="114" t="s">
        <v>264</v>
      </c>
      <c r="J18" s="33"/>
      <c r="K18" s="33"/>
      <c r="L18" s="114" t="s">
        <v>317</v>
      </c>
      <c r="M18" s="33"/>
      <c r="N18" s="49" t="s">
        <v>266</v>
      </c>
      <c r="O18" s="63"/>
      <c r="P18" s="338" t="s">
        <v>267</v>
      </c>
      <c r="Q18" s="272"/>
      <c r="R18" s="272"/>
      <c r="S18" s="272"/>
      <c r="T18" s="272"/>
      <c r="U18" s="272"/>
      <c r="V18" s="272"/>
      <c r="W18" s="272"/>
      <c r="X18" s="272"/>
      <c r="Y18" s="272"/>
      <c r="Z18" s="272"/>
      <c r="AA18" s="272"/>
      <c r="AB18" s="339"/>
      <c r="AC18" s="33"/>
      <c r="AD18" s="33"/>
      <c r="AE18" s="48" t="s">
        <v>268</v>
      </c>
      <c r="AF18" s="33"/>
      <c r="AG18" s="33"/>
      <c r="AH18" s="114" t="s">
        <v>269</v>
      </c>
      <c r="AI18" s="77"/>
      <c r="AJ18" s="114" t="s">
        <v>270</v>
      </c>
      <c r="AK18" s="78"/>
      <c r="AL18" s="46"/>
      <c r="AM18" s="63"/>
      <c r="AN18" s="46"/>
      <c r="AO18" s="63"/>
      <c r="AP18" s="46"/>
      <c r="AQ18" s="63"/>
      <c r="AR18" s="33"/>
      <c r="AS18" s="63"/>
      <c r="AT18" s="63"/>
      <c r="AU18" s="63"/>
      <c r="AV18" s="63"/>
      <c r="AW18" s="63"/>
      <c r="AX18" s="63"/>
      <c r="AY18" s="63"/>
      <c r="AZ18" s="63"/>
    </row>
    <row r="19" spans="1:52" x14ac:dyDescent="0.2">
      <c r="A19" s="4"/>
      <c r="B19" s="4"/>
      <c r="C19" s="46"/>
      <c r="D19" s="46"/>
      <c r="E19" s="56"/>
      <c r="F19" s="57"/>
      <c r="G19" s="46"/>
      <c r="H19" s="56"/>
      <c r="I19" s="46"/>
      <c r="J19" s="46"/>
      <c r="K19" s="56"/>
      <c r="L19" s="46"/>
      <c r="M19" s="46"/>
      <c r="N19" s="63"/>
      <c r="O19" s="63"/>
      <c r="P19" s="63"/>
      <c r="Q19" s="63"/>
      <c r="R19" s="63"/>
      <c r="S19" s="63"/>
      <c r="T19" s="63"/>
      <c r="U19" s="63"/>
      <c r="V19" s="63"/>
      <c r="W19" s="79"/>
      <c r="X19" s="63"/>
      <c r="Y19" s="63"/>
      <c r="Z19" s="63"/>
      <c r="AA19" s="63"/>
      <c r="AB19" s="63"/>
      <c r="AC19" s="46"/>
      <c r="AD19" s="56"/>
      <c r="AE19" s="46"/>
      <c r="AF19" s="46"/>
      <c r="AG19" s="56"/>
      <c r="AH19" s="46"/>
      <c r="AI19" s="46"/>
      <c r="AJ19" s="33"/>
      <c r="AK19" s="80"/>
      <c r="AL19" s="46"/>
      <c r="AM19" s="63"/>
      <c r="AN19" s="46"/>
      <c r="AO19" s="46"/>
      <c r="AP19" s="46"/>
      <c r="AQ19" s="46"/>
      <c r="AR19" s="46"/>
      <c r="AS19" s="63"/>
      <c r="AT19" s="63"/>
      <c r="AU19" s="63"/>
      <c r="AV19" s="63"/>
      <c r="AW19" s="63"/>
      <c r="AX19" s="63"/>
      <c r="AY19" s="63"/>
      <c r="AZ19" s="63"/>
    </row>
    <row r="20" spans="1:52" x14ac:dyDescent="0.2">
      <c r="A20" s="4"/>
      <c r="B20" s="4"/>
      <c r="C20" s="46"/>
      <c r="D20" s="46"/>
      <c r="E20" s="81"/>
      <c r="F20" s="82"/>
      <c r="G20" s="46"/>
      <c r="H20" s="83"/>
      <c r="I20" s="46"/>
      <c r="J20" s="46"/>
      <c r="K20" s="81"/>
      <c r="L20" s="46"/>
      <c r="M20" s="46"/>
      <c r="N20" s="63"/>
      <c r="O20" s="63"/>
      <c r="P20" s="63"/>
      <c r="Q20" s="63"/>
      <c r="R20" s="63"/>
      <c r="S20" s="63"/>
      <c r="T20" s="63"/>
      <c r="U20" s="84"/>
      <c r="V20" s="85"/>
      <c r="W20" s="85"/>
      <c r="X20" s="85"/>
      <c r="Y20" s="85"/>
      <c r="Z20" s="85"/>
      <c r="AA20" s="65"/>
      <c r="AB20" s="63"/>
      <c r="AC20" s="46"/>
      <c r="AD20" s="83"/>
      <c r="AE20" s="46"/>
      <c r="AF20" s="46"/>
      <c r="AG20" s="83"/>
      <c r="AH20" s="46"/>
      <c r="AI20" s="46"/>
      <c r="AJ20" s="33"/>
      <c r="AK20" s="80"/>
      <c r="AL20" s="46"/>
      <c r="AM20" s="63"/>
      <c r="AN20" s="46"/>
      <c r="AO20" s="46"/>
      <c r="AP20" s="46"/>
      <c r="AQ20" s="46"/>
      <c r="AR20" s="46"/>
      <c r="AS20" s="63"/>
      <c r="AT20" s="63"/>
      <c r="AU20" s="63"/>
      <c r="AV20" s="63"/>
      <c r="AW20" s="63"/>
      <c r="AX20" s="63"/>
      <c r="AY20" s="63"/>
      <c r="AZ20" s="63"/>
    </row>
    <row r="21" spans="1:52" ht="118.5" customHeight="1" x14ac:dyDescent="0.2">
      <c r="A21" s="4"/>
      <c r="B21" s="4"/>
      <c r="C21" s="114" t="s">
        <v>271</v>
      </c>
      <c r="D21" s="86"/>
      <c r="E21" s="87"/>
      <c r="F21" s="115" t="s">
        <v>272</v>
      </c>
      <c r="G21" s="89"/>
      <c r="H21" s="90"/>
      <c r="I21" s="116" t="s">
        <v>273</v>
      </c>
      <c r="J21" s="33"/>
      <c r="K21" s="92"/>
      <c r="L21" s="114" t="s">
        <v>265</v>
      </c>
      <c r="M21" s="33"/>
      <c r="N21" s="63"/>
      <c r="O21" s="33"/>
      <c r="P21" s="338" t="s">
        <v>274</v>
      </c>
      <c r="Q21" s="272"/>
      <c r="R21" s="272"/>
      <c r="S21" s="272"/>
      <c r="T21" s="272"/>
      <c r="U21" s="272"/>
      <c r="V21" s="272"/>
      <c r="W21" s="272"/>
      <c r="X21" s="339"/>
      <c r="Y21" s="33"/>
      <c r="Z21" s="33"/>
      <c r="AA21" s="93"/>
      <c r="AB21" s="49" t="s">
        <v>275</v>
      </c>
      <c r="AC21" s="33"/>
      <c r="AD21" s="94"/>
      <c r="AE21" s="114" t="s">
        <v>276</v>
      </c>
      <c r="AF21" s="33"/>
      <c r="AG21" s="94"/>
      <c r="AH21" s="48" t="s">
        <v>277</v>
      </c>
      <c r="AI21" s="33"/>
      <c r="AJ21" s="114" t="s">
        <v>278</v>
      </c>
      <c r="AK21" s="78"/>
      <c r="AL21" s="46"/>
      <c r="AM21" s="63"/>
      <c r="AN21" s="46"/>
      <c r="AO21" s="46"/>
      <c r="AP21" s="46"/>
      <c r="AQ21" s="46"/>
      <c r="AR21" s="33"/>
      <c r="AS21" s="63"/>
      <c r="AT21" s="63"/>
      <c r="AU21" s="63"/>
      <c r="AV21" s="63"/>
      <c r="AW21" s="63"/>
      <c r="AX21" s="63"/>
      <c r="AY21" s="63"/>
      <c r="AZ21" s="63"/>
    </row>
    <row r="22" spans="1:52" ht="21.75" customHeight="1" x14ac:dyDescent="0.2">
      <c r="A22" s="4"/>
      <c r="B22" s="4"/>
      <c r="C22" s="46"/>
      <c r="D22" s="46"/>
      <c r="E22" s="83"/>
      <c r="F22" s="46"/>
      <c r="G22" s="89"/>
      <c r="H22" s="95"/>
      <c r="I22" s="46"/>
      <c r="J22" s="33"/>
      <c r="K22" s="96"/>
      <c r="L22" s="46"/>
      <c r="M22" s="33"/>
      <c r="N22" s="63"/>
      <c r="O22" s="46"/>
      <c r="P22" s="46"/>
      <c r="Q22" s="46"/>
      <c r="R22" s="46"/>
      <c r="S22" s="46"/>
      <c r="T22" s="46"/>
      <c r="U22" s="60"/>
      <c r="V22" s="46"/>
      <c r="W22" s="46"/>
      <c r="X22" s="46"/>
      <c r="Y22" s="46"/>
      <c r="Z22" s="46"/>
      <c r="AA22" s="83"/>
      <c r="AB22" s="63"/>
      <c r="AC22" s="33"/>
      <c r="AD22" s="96"/>
      <c r="AE22" s="46"/>
      <c r="AF22" s="33"/>
      <c r="AG22" s="96"/>
      <c r="AH22" s="46"/>
      <c r="AI22" s="33"/>
      <c r="AJ22" s="33"/>
      <c r="AK22" s="80"/>
      <c r="AL22" s="46"/>
      <c r="AM22" s="63"/>
      <c r="AN22" s="46"/>
      <c r="AO22" s="46"/>
      <c r="AP22" s="46"/>
      <c r="AQ22" s="46"/>
      <c r="AR22" s="33"/>
      <c r="AS22" s="63"/>
      <c r="AT22" s="63"/>
      <c r="AU22" s="63"/>
      <c r="AV22" s="63"/>
      <c r="AW22" s="63"/>
      <c r="AX22" s="63"/>
      <c r="AY22" s="63"/>
      <c r="AZ22" s="63"/>
    </row>
    <row r="23" spans="1:52" ht="21.75" customHeight="1" x14ac:dyDescent="0.2">
      <c r="A23" s="4"/>
      <c r="B23" s="4"/>
      <c r="C23" s="46"/>
      <c r="D23" s="46"/>
      <c r="E23" s="83"/>
      <c r="F23" s="46"/>
      <c r="G23" s="89"/>
      <c r="H23" s="95"/>
      <c r="I23" s="46"/>
      <c r="J23" s="33"/>
      <c r="K23" s="51"/>
      <c r="L23" s="46"/>
      <c r="M23" s="33"/>
      <c r="N23" s="63"/>
      <c r="O23" s="56"/>
      <c r="P23" s="58"/>
      <c r="Q23" s="57"/>
      <c r="R23" s="57"/>
      <c r="S23" s="58"/>
      <c r="T23" s="57"/>
      <c r="U23" s="60"/>
      <c r="V23" s="97"/>
      <c r="W23" s="97"/>
      <c r="X23" s="46"/>
      <c r="Y23" s="46"/>
      <c r="Z23" s="46"/>
      <c r="AA23" s="83"/>
      <c r="AB23" s="63"/>
      <c r="AC23" s="33"/>
      <c r="AD23" s="96"/>
      <c r="AE23" s="46"/>
      <c r="AF23" s="33"/>
      <c r="AG23" s="96"/>
      <c r="AH23" s="46"/>
      <c r="AI23" s="33"/>
      <c r="AJ23" s="33"/>
      <c r="AK23" s="80"/>
      <c r="AL23" s="46"/>
      <c r="AM23" s="63"/>
      <c r="AN23" s="46"/>
      <c r="AO23" s="46"/>
      <c r="AP23" s="46"/>
      <c r="AQ23" s="46"/>
      <c r="AR23" s="33"/>
      <c r="AS23" s="63"/>
      <c r="AT23" s="63"/>
      <c r="AU23" s="63"/>
      <c r="AV23" s="63"/>
      <c r="AW23" s="63"/>
      <c r="AX23" s="63"/>
      <c r="AY23" s="63"/>
      <c r="AZ23" s="63"/>
    </row>
    <row r="24" spans="1:52" ht="90" customHeight="1" x14ac:dyDescent="0.2">
      <c r="A24" s="4"/>
      <c r="B24" s="4"/>
      <c r="C24" s="114" t="s">
        <v>279</v>
      </c>
      <c r="D24" s="86"/>
      <c r="E24" s="90"/>
      <c r="F24" s="114" t="s">
        <v>280</v>
      </c>
      <c r="G24" s="89"/>
      <c r="H24" s="90"/>
      <c r="I24" s="114" t="s">
        <v>281</v>
      </c>
      <c r="J24" s="33"/>
      <c r="K24" s="93"/>
      <c r="L24" s="114" t="s">
        <v>282</v>
      </c>
      <c r="M24" s="33"/>
      <c r="N24" s="48" t="s">
        <v>283</v>
      </c>
      <c r="O24" s="33"/>
      <c r="P24" s="114" t="s">
        <v>318</v>
      </c>
      <c r="Q24" s="33"/>
      <c r="R24" s="33"/>
      <c r="S24" s="48" t="s">
        <v>285</v>
      </c>
      <c r="T24" s="33"/>
      <c r="U24" s="114" t="s">
        <v>286</v>
      </c>
      <c r="V24" s="98"/>
      <c r="W24" s="33"/>
      <c r="X24" s="114" t="s">
        <v>287</v>
      </c>
      <c r="Y24" s="33"/>
      <c r="Z24" s="33"/>
      <c r="AA24" s="94"/>
      <c r="AB24" s="49" t="s">
        <v>288</v>
      </c>
      <c r="AC24" s="33"/>
      <c r="AD24" s="94"/>
      <c r="AE24" s="114" t="s">
        <v>289</v>
      </c>
      <c r="AF24" s="33"/>
      <c r="AG24" s="94"/>
      <c r="AH24" s="48" t="s">
        <v>290</v>
      </c>
      <c r="AI24" s="33"/>
      <c r="AJ24" s="48" t="s">
        <v>291</v>
      </c>
      <c r="AK24" s="78"/>
      <c r="AL24" s="46"/>
      <c r="AM24" s="63"/>
      <c r="AN24" s="46"/>
      <c r="AO24" s="46"/>
      <c r="AP24" s="46"/>
      <c r="AQ24" s="46"/>
      <c r="AR24" s="33"/>
      <c r="AS24" s="63"/>
      <c r="AT24" s="63"/>
      <c r="AU24" s="63"/>
      <c r="AV24" s="63"/>
      <c r="AW24" s="63"/>
      <c r="AX24" s="63"/>
      <c r="AY24" s="63"/>
      <c r="AZ24" s="63"/>
    </row>
    <row r="25" spans="1:52" ht="15.75" customHeight="1" x14ac:dyDescent="0.2">
      <c r="A25" s="4"/>
      <c r="B25" s="4"/>
      <c r="C25" s="46"/>
      <c r="D25" s="46"/>
      <c r="E25" s="83"/>
      <c r="F25" s="46"/>
      <c r="G25" s="89"/>
      <c r="H25" s="95"/>
      <c r="I25" s="46"/>
      <c r="J25" s="33"/>
      <c r="K25" s="96"/>
      <c r="L25" s="46"/>
      <c r="M25" s="33"/>
      <c r="N25" s="99"/>
      <c r="O25" s="33"/>
      <c r="P25" s="93"/>
      <c r="Q25" s="61"/>
      <c r="R25" s="33"/>
      <c r="S25" s="33"/>
      <c r="T25" s="33"/>
      <c r="U25" s="33"/>
      <c r="V25" s="98"/>
      <c r="W25" s="33"/>
      <c r="X25" s="46"/>
      <c r="Y25" s="33"/>
      <c r="Z25" s="33"/>
      <c r="AA25" s="96"/>
      <c r="AB25" s="63"/>
      <c r="AC25" s="33"/>
      <c r="AD25" s="96"/>
      <c r="AE25" s="46"/>
      <c r="AF25" s="33"/>
      <c r="AG25" s="96"/>
      <c r="AH25" s="46"/>
      <c r="AI25" s="33"/>
      <c r="AJ25" s="63"/>
      <c r="AK25" s="80"/>
      <c r="AL25" s="46"/>
      <c r="AM25" s="46"/>
      <c r="AN25" s="46"/>
      <c r="AO25" s="46"/>
      <c r="AP25" s="46"/>
      <c r="AQ25" s="46"/>
      <c r="AR25" s="33"/>
      <c r="AS25" s="63"/>
      <c r="AT25" s="63"/>
      <c r="AU25" s="63"/>
      <c r="AV25" s="63"/>
      <c r="AW25" s="63"/>
      <c r="AX25" s="63"/>
      <c r="AY25" s="63"/>
      <c r="AZ25" s="63"/>
    </row>
    <row r="26" spans="1:52" ht="15.75" customHeight="1" x14ac:dyDescent="0.2">
      <c r="A26" s="4"/>
      <c r="B26" s="4"/>
      <c r="C26" s="46"/>
      <c r="D26" s="46"/>
      <c r="E26" s="83"/>
      <c r="F26" s="46"/>
      <c r="G26" s="89"/>
      <c r="H26" s="100"/>
      <c r="I26" s="46"/>
      <c r="J26" s="33"/>
      <c r="K26" s="51"/>
      <c r="L26" s="46"/>
      <c r="M26" s="33"/>
      <c r="N26" s="101"/>
      <c r="O26" s="33"/>
      <c r="P26" s="51"/>
      <c r="Q26" s="33"/>
      <c r="R26" s="61"/>
      <c r="S26" s="33"/>
      <c r="T26" s="33"/>
      <c r="U26" s="33"/>
      <c r="V26" s="98"/>
      <c r="W26" s="33"/>
      <c r="X26" s="46"/>
      <c r="Y26" s="33"/>
      <c r="Z26" s="33"/>
      <c r="AA26" s="96"/>
      <c r="AB26" s="63"/>
      <c r="AC26" s="33"/>
      <c r="AD26" s="96"/>
      <c r="AE26" s="46"/>
      <c r="AF26" s="33"/>
      <c r="AG26" s="51"/>
      <c r="AH26" s="46"/>
      <c r="AI26" s="33"/>
      <c r="AJ26" s="63"/>
      <c r="AK26" s="80"/>
      <c r="AL26" s="46"/>
      <c r="AM26" s="46"/>
      <c r="AN26" s="46"/>
      <c r="AO26" s="46"/>
      <c r="AP26" s="46"/>
      <c r="AQ26" s="46"/>
      <c r="AR26" s="33"/>
      <c r="AS26" s="63"/>
      <c r="AT26" s="63"/>
      <c r="AU26" s="63"/>
      <c r="AV26" s="63"/>
      <c r="AW26" s="63"/>
      <c r="AX26" s="63"/>
      <c r="AY26" s="63"/>
      <c r="AZ26" s="63"/>
    </row>
    <row r="27" spans="1:52" ht="15.75" customHeight="1" x14ac:dyDescent="0.2">
      <c r="A27" s="4"/>
      <c r="B27" s="63"/>
      <c r="C27" s="114" t="s">
        <v>292</v>
      </c>
      <c r="D27" s="86"/>
      <c r="E27" s="90"/>
      <c r="F27" s="114" t="s">
        <v>232</v>
      </c>
      <c r="G27" s="89"/>
      <c r="H27" s="86"/>
      <c r="I27" s="48" t="s">
        <v>293</v>
      </c>
      <c r="J27" s="33"/>
      <c r="K27" s="33"/>
      <c r="L27" s="114" t="s">
        <v>294</v>
      </c>
      <c r="M27" s="33"/>
      <c r="N27" s="347" t="s">
        <v>295</v>
      </c>
      <c r="O27" s="272"/>
      <c r="P27" s="339"/>
      <c r="Q27" s="33"/>
      <c r="R27" s="77"/>
      <c r="S27" s="91" t="s">
        <v>296</v>
      </c>
      <c r="T27" s="77"/>
      <c r="U27" s="48" t="s">
        <v>297</v>
      </c>
      <c r="V27" s="102"/>
      <c r="W27" s="103"/>
      <c r="X27" s="48" t="s">
        <v>298</v>
      </c>
      <c r="Y27" s="33"/>
      <c r="Z27" s="33"/>
      <c r="AA27" s="94"/>
      <c r="AB27" s="48" t="s">
        <v>299</v>
      </c>
      <c r="AC27" s="33"/>
      <c r="AD27" s="94"/>
      <c r="AE27" s="114" t="s">
        <v>300</v>
      </c>
      <c r="AF27" s="33"/>
      <c r="AG27" s="33"/>
      <c r="AH27" s="114" t="s">
        <v>204</v>
      </c>
      <c r="AI27" s="33"/>
      <c r="AJ27" s="48" t="s">
        <v>301</v>
      </c>
      <c r="AK27" s="78"/>
      <c r="AL27" s="46"/>
      <c r="AM27" s="63"/>
      <c r="AN27" s="46"/>
      <c r="AO27" s="46"/>
      <c r="AP27" s="46"/>
      <c r="AQ27" s="46"/>
      <c r="AR27" s="33"/>
      <c r="AS27" s="63"/>
      <c r="AT27" s="63"/>
      <c r="AU27" s="63"/>
      <c r="AV27" s="63"/>
      <c r="AW27" s="63"/>
      <c r="AX27" s="63"/>
      <c r="AY27" s="63"/>
      <c r="AZ27" s="63"/>
    </row>
    <row r="28" spans="1:52" ht="15.75" customHeight="1" x14ac:dyDescent="0.2">
      <c r="A28" s="46"/>
      <c r="B28" s="46"/>
      <c r="C28" s="46"/>
      <c r="D28" s="46"/>
      <c r="E28" s="83"/>
      <c r="F28" s="46"/>
      <c r="G28" s="89"/>
      <c r="H28" s="100"/>
      <c r="I28" s="46"/>
      <c r="J28" s="33"/>
      <c r="K28" s="33"/>
      <c r="L28" s="46"/>
      <c r="M28" s="33"/>
      <c r="N28" s="46"/>
      <c r="O28" s="33"/>
      <c r="P28" s="33"/>
      <c r="Q28" s="33"/>
      <c r="R28" s="33"/>
      <c r="S28" s="33"/>
      <c r="T28" s="33"/>
      <c r="U28" s="33"/>
      <c r="V28" s="98"/>
      <c r="W28" s="33"/>
      <c r="X28" s="46"/>
      <c r="Y28" s="33"/>
      <c r="Z28" s="33"/>
      <c r="AA28" s="51"/>
      <c r="AB28" s="33"/>
      <c r="AC28" s="33"/>
      <c r="AD28" s="51"/>
      <c r="AE28" s="46"/>
      <c r="AF28" s="33"/>
      <c r="AG28" s="33"/>
      <c r="AH28" s="46"/>
      <c r="AI28" s="33"/>
      <c r="AJ28" s="33"/>
      <c r="AK28" s="80"/>
      <c r="AL28" s="46"/>
      <c r="AM28" s="46"/>
      <c r="AN28" s="46"/>
      <c r="AO28" s="46"/>
      <c r="AP28" s="46"/>
      <c r="AQ28" s="46"/>
      <c r="AR28" s="33"/>
      <c r="AS28" s="63"/>
      <c r="AT28" s="63"/>
      <c r="AU28" s="63"/>
      <c r="AV28" s="63"/>
      <c r="AW28" s="63"/>
      <c r="AX28" s="63"/>
      <c r="AY28" s="63"/>
      <c r="AZ28" s="63"/>
    </row>
    <row r="29" spans="1:52" ht="15.75" customHeight="1" x14ac:dyDescent="0.2">
      <c r="A29" s="46"/>
      <c r="B29" s="46"/>
      <c r="C29" s="114" t="s">
        <v>196</v>
      </c>
      <c r="D29" s="86"/>
      <c r="E29" s="90"/>
      <c r="F29" s="114" t="s">
        <v>225</v>
      </c>
      <c r="G29" s="33"/>
      <c r="H29" s="33"/>
      <c r="I29" s="114" t="s">
        <v>302</v>
      </c>
      <c r="J29" s="33"/>
      <c r="K29" s="33"/>
      <c r="L29" s="46"/>
      <c r="M29" s="33"/>
      <c r="N29" s="63"/>
      <c r="O29" s="33"/>
      <c r="P29" s="33"/>
      <c r="Q29" s="33"/>
      <c r="R29" s="33"/>
      <c r="S29" s="33"/>
      <c r="T29" s="33"/>
      <c r="U29" s="48" t="s">
        <v>303</v>
      </c>
      <c r="V29" s="94"/>
      <c r="W29" s="61"/>
      <c r="X29" s="48" t="s">
        <v>174</v>
      </c>
      <c r="Y29" s="33"/>
      <c r="Z29" s="33"/>
      <c r="AA29" s="33"/>
      <c r="AB29" s="49" t="s">
        <v>304</v>
      </c>
      <c r="AC29" s="33"/>
      <c r="AD29" s="33"/>
      <c r="AE29" s="114" t="s">
        <v>305</v>
      </c>
      <c r="AF29" s="33"/>
      <c r="AG29" s="33"/>
      <c r="AH29" s="46"/>
      <c r="AI29" s="33"/>
      <c r="AJ29" s="48" t="s">
        <v>306</v>
      </c>
      <c r="AK29" s="78"/>
      <c r="AL29" s="46"/>
      <c r="AM29" s="33"/>
      <c r="AN29" s="46"/>
      <c r="AO29" s="46"/>
      <c r="AP29" s="46"/>
      <c r="AQ29" s="46"/>
      <c r="AR29" s="33"/>
      <c r="AS29" s="63"/>
      <c r="AT29" s="63"/>
      <c r="AU29" s="63"/>
      <c r="AV29" s="63"/>
      <c r="AW29" s="63"/>
      <c r="AX29" s="63"/>
      <c r="AY29" s="63"/>
      <c r="AZ29" s="63"/>
    </row>
    <row r="30" spans="1:52" ht="21" customHeight="1" x14ac:dyDescent="0.2">
      <c r="A30" s="46"/>
      <c r="B30" s="46"/>
      <c r="C30" s="46"/>
      <c r="D30" s="89"/>
      <c r="E30" s="100"/>
      <c r="F30" s="82"/>
      <c r="G30" s="33"/>
      <c r="H30" s="33"/>
      <c r="I30" s="46"/>
      <c r="J30" s="33"/>
      <c r="K30" s="33"/>
      <c r="L30" s="46"/>
      <c r="M30" s="33"/>
      <c r="N30" s="46"/>
      <c r="O30" s="33"/>
      <c r="P30" s="33"/>
      <c r="Q30" s="33"/>
      <c r="R30" s="33"/>
      <c r="S30" s="33"/>
      <c r="T30" s="33"/>
      <c r="U30" s="63"/>
      <c r="V30" s="53"/>
      <c r="W30" s="33"/>
      <c r="X30" s="46"/>
      <c r="Y30" s="33"/>
      <c r="Z30" s="33"/>
      <c r="AA30" s="33"/>
      <c r="AB30" s="33"/>
      <c r="AC30" s="33"/>
      <c r="AD30" s="33"/>
      <c r="AE30" s="46"/>
      <c r="AF30" s="33"/>
      <c r="AG30" s="33"/>
      <c r="AH30" s="46"/>
      <c r="AI30" s="33"/>
      <c r="AJ30" s="46"/>
      <c r="AK30" s="80"/>
      <c r="AL30" s="46"/>
      <c r="AM30" s="46"/>
      <c r="AN30" s="46"/>
      <c r="AO30" s="46"/>
      <c r="AP30" s="46"/>
      <c r="AQ30" s="46"/>
      <c r="AR30" s="33"/>
      <c r="AS30" s="63"/>
      <c r="AT30" s="63"/>
      <c r="AU30" s="63"/>
      <c r="AV30" s="63"/>
      <c r="AW30" s="63"/>
      <c r="AX30" s="63"/>
      <c r="AY30" s="63"/>
      <c r="AZ30" s="63"/>
    </row>
    <row r="31" spans="1:52" ht="15.75" customHeight="1" x14ac:dyDescent="0.25">
      <c r="A31" s="46"/>
      <c r="B31" s="46"/>
      <c r="C31" s="114" t="s">
        <v>307</v>
      </c>
      <c r="D31" s="93"/>
      <c r="E31" s="94"/>
      <c r="F31" s="114" t="s">
        <v>308</v>
      </c>
      <c r="G31" s="33"/>
      <c r="H31" s="33"/>
      <c r="I31" s="46"/>
      <c r="J31" s="39"/>
      <c r="K31" s="39"/>
      <c r="L31" s="63"/>
      <c r="M31" s="39"/>
      <c r="N31" s="63"/>
      <c r="O31" s="33"/>
      <c r="P31" s="33"/>
      <c r="Q31" s="33"/>
      <c r="R31" s="33"/>
      <c r="S31" s="33"/>
      <c r="T31" s="33"/>
      <c r="U31" s="48" t="s">
        <v>309</v>
      </c>
      <c r="V31" s="33"/>
      <c r="W31" s="94"/>
      <c r="X31" s="48" t="s">
        <v>310</v>
      </c>
      <c r="Y31" s="33"/>
      <c r="Z31" s="33"/>
      <c r="AA31" s="33"/>
      <c r="AB31" s="63"/>
      <c r="AC31" s="33"/>
      <c r="AD31" s="33"/>
      <c r="AE31" s="63"/>
      <c r="AF31" s="33"/>
      <c r="AG31" s="33"/>
      <c r="AH31" s="46"/>
      <c r="AI31" s="33"/>
      <c r="AJ31" s="48" t="s">
        <v>311</v>
      </c>
      <c r="AK31" s="56"/>
      <c r="AL31" s="46"/>
      <c r="AM31" s="63"/>
      <c r="AN31" s="46"/>
      <c r="AO31" s="46"/>
      <c r="AP31" s="46"/>
      <c r="AQ31" s="46"/>
      <c r="AR31" s="33"/>
      <c r="AS31" s="63"/>
      <c r="AT31" s="63"/>
      <c r="AU31" s="33"/>
      <c r="AV31" s="33"/>
      <c r="AW31" s="33"/>
      <c r="AX31" s="33"/>
      <c r="AY31" s="33"/>
      <c r="AZ31" s="63"/>
    </row>
    <row r="32" spans="1:52" ht="16.5" customHeight="1" x14ac:dyDescent="0.2">
      <c r="A32" s="46"/>
      <c r="B32" s="46"/>
      <c r="C32" s="63"/>
      <c r="D32" s="63"/>
      <c r="E32" s="65"/>
      <c r="F32" s="63"/>
      <c r="G32" s="33"/>
      <c r="H32" s="33"/>
      <c r="I32" s="46"/>
      <c r="J32" s="33"/>
      <c r="K32" s="33"/>
      <c r="L32" s="33"/>
      <c r="M32" s="33"/>
      <c r="N32" s="63"/>
      <c r="O32" s="63"/>
      <c r="P32" s="63"/>
      <c r="Q32" s="63"/>
      <c r="R32" s="63"/>
      <c r="S32" s="63"/>
      <c r="T32" s="63"/>
      <c r="U32" s="63"/>
      <c r="V32" s="63"/>
      <c r="W32" s="65"/>
      <c r="X32" s="63"/>
      <c r="Y32" s="63"/>
      <c r="Z32" s="63"/>
      <c r="AA32" s="63"/>
      <c r="AB32" s="63"/>
      <c r="AC32" s="33"/>
      <c r="AD32" s="33"/>
      <c r="AE32" s="46"/>
      <c r="AF32" s="33"/>
      <c r="AG32" s="33"/>
      <c r="AH32" s="33"/>
      <c r="AI32" s="33"/>
      <c r="AJ32" s="63"/>
      <c r="AK32" s="46"/>
      <c r="AL32" s="46"/>
      <c r="AM32" s="46"/>
      <c r="AN32" s="46"/>
      <c r="AO32" s="46"/>
      <c r="AP32" s="46"/>
      <c r="AQ32" s="46"/>
      <c r="AR32" s="33"/>
      <c r="AS32" s="63"/>
      <c r="AT32" s="63"/>
      <c r="AU32" s="33"/>
      <c r="AV32" s="33"/>
      <c r="AW32" s="33"/>
      <c r="AX32" s="33"/>
      <c r="AY32" s="33"/>
      <c r="AZ32" s="63"/>
    </row>
    <row r="33" spans="1:52" ht="105" customHeight="1" x14ac:dyDescent="0.2">
      <c r="A33" s="46"/>
      <c r="B33" s="63"/>
      <c r="C33" s="63"/>
      <c r="D33" s="63"/>
      <c r="E33" s="63"/>
      <c r="F33" s="114" t="s">
        <v>319</v>
      </c>
      <c r="G33" s="33"/>
      <c r="H33" s="33"/>
      <c r="I33" s="46"/>
      <c r="J33" s="33"/>
      <c r="K33" s="33"/>
      <c r="L33" s="33"/>
      <c r="M33" s="33"/>
      <c r="N33" s="46"/>
      <c r="O33" s="33"/>
      <c r="P33" s="33"/>
      <c r="Q33" s="33"/>
      <c r="R33" s="33"/>
      <c r="S33" s="33"/>
      <c r="T33" s="33"/>
      <c r="U33" s="63"/>
      <c r="V33" s="33"/>
      <c r="W33" s="33"/>
      <c r="X33" s="114" t="s">
        <v>313</v>
      </c>
      <c r="Y33" s="33"/>
      <c r="Z33" s="33"/>
      <c r="AA33" s="33"/>
      <c r="AB33" s="46"/>
      <c r="AC33" s="63"/>
      <c r="AD33" s="63"/>
      <c r="AE33" s="63"/>
      <c r="AF33" s="63"/>
      <c r="AG33" s="63"/>
      <c r="AH33" s="63"/>
      <c r="AI33" s="33"/>
      <c r="AJ33" s="63"/>
      <c r="AK33" s="46"/>
      <c r="AL33" s="46"/>
      <c r="AM33" s="46"/>
      <c r="AN33" s="46"/>
      <c r="AO33" s="46"/>
      <c r="AP33" s="46"/>
      <c r="AQ33" s="46"/>
      <c r="AR33" s="33"/>
      <c r="AS33" s="63"/>
      <c r="AT33" s="63"/>
      <c r="AU33" s="77"/>
      <c r="AV33" s="33"/>
      <c r="AW33" s="33"/>
      <c r="AX33" s="33"/>
      <c r="AY33" s="33"/>
      <c r="AZ33" s="63"/>
    </row>
    <row r="34" spans="1:52" ht="30" customHeight="1" x14ac:dyDescent="0.2">
      <c r="A34" s="46"/>
      <c r="B34" s="46"/>
      <c r="C34" s="33"/>
      <c r="D34" s="33"/>
      <c r="E34" s="33"/>
      <c r="F34" s="33"/>
      <c r="G34" s="33"/>
      <c r="H34" s="33"/>
      <c r="I34" s="46"/>
      <c r="J34" s="33"/>
      <c r="K34" s="33"/>
      <c r="L34" s="33"/>
      <c r="M34" s="33"/>
      <c r="N34" s="63"/>
      <c r="O34" s="33"/>
      <c r="P34" s="33"/>
      <c r="Q34" s="33"/>
      <c r="R34" s="33"/>
      <c r="S34" s="33"/>
      <c r="T34" s="33"/>
      <c r="U34" s="63"/>
      <c r="V34" s="63"/>
      <c r="W34" s="63"/>
      <c r="X34" s="63"/>
      <c r="Y34" s="63"/>
      <c r="Z34" s="33"/>
      <c r="AA34" s="33"/>
      <c r="AB34" s="63"/>
      <c r="AC34" s="63"/>
      <c r="AD34" s="63"/>
      <c r="AE34" s="63"/>
      <c r="AF34" s="63"/>
      <c r="AG34" s="63"/>
      <c r="AH34" s="63"/>
      <c r="AI34" s="33"/>
      <c r="AJ34" s="46"/>
      <c r="AK34" s="46"/>
      <c r="AL34" s="46"/>
      <c r="AM34" s="33"/>
      <c r="AN34" s="46"/>
      <c r="AO34" s="46"/>
      <c r="AP34" s="46"/>
      <c r="AQ34" s="46"/>
      <c r="AR34" s="33"/>
      <c r="AS34" s="63"/>
      <c r="AT34" s="63"/>
      <c r="AU34" s="33"/>
      <c r="AV34" s="33"/>
      <c r="AW34" s="33"/>
      <c r="AX34" s="33"/>
      <c r="AY34" s="33"/>
      <c r="AZ34" s="63"/>
    </row>
    <row r="35" spans="1:52" ht="60.75" customHeight="1" x14ac:dyDescent="0.25">
      <c r="A35" s="39"/>
      <c r="B35" s="46"/>
      <c r="C35" s="48" t="s">
        <v>314</v>
      </c>
      <c r="D35" s="33"/>
      <c r="E35" s="33"/>
      <c r="F35" s="48" t="s">
        <v>315</v>
      </c>
      <c r="G35" s="33"/>
      <c r="H35" s="33"/>
      <c r="I35" s="39"/>
      <c r="J35" s="33"/>
      <c r="K35" s="33"/>
      <c r="L35" s="33"/>
      <c r="M35" s="33"/>
      <c r="N35" s="39"/>
      <c r="O35" s="33"/>
      <c r="P35" s="33"/>
      <c r="Q35" s="33"/>
      <c r="R35" s="33"/>
      <c r="S35" s="33"/>
      <c r="T35" s="33"/>
      <c r="U35" s="33"/>
      <c r="V35" s="33"/>
      <c r="W35" s="33"/>
      <c r="X35" s="39"/>
      <c r="Y35" s="33"/>
      <c r="Z35" s="33"/>
      <c r="AA35" s="33"/>
      <c r="AC35" s="33"/>
      <c r="AD35" s="33"/>
      <c r="AF35" s="33"/>
      <c r="AG35" s="33"/>
      <c r="AI35" s="33"/>
      <c r="AK35" s="46"/>
      <c r="AL35" s="46"/>
      <c r="AM35" s="33"/>
      <c r="AN35" s="39"/>
      <c r="AO35" s="39"/>
      <c r="AP35" s="39"/>
      <c r="AQ35" s="39"/>
      <c r="AR35" s="33"/>
      <c r="AU35" s="33"/>
      <c r="AV35" s="33"/>
      <c r="AW35" s="33"/>
      <c r="AX35" s="33"/>
      <c r="AY35" s="33"/>
      <c r="AZ35" s="17"/>
    </row>
    <row r="36" spans="1:52" ht="15.75" customHeight="1" x14ac:dyDescent="0.25">
      <c r="A36" s="39"/>
      <c r="B36" s="39"/>
      <c r="G36" s="33"/>
      <c r="H36" s="33"/>
      <c r="I36" s="33"/>
      <c r="J36" s="33"/>
      <c r="K36" s="33"/>
      <c r="L36" s="33"/>
      <c r="M36" s="33"/>
      <c r="N36" s="39"/>
      <c r="O36" s="46"/>
      <c r="P36" s="46"/>
      <c r="Q36" s="46"/>
      <c r="R36" s="46"/>
      <c r="S36" s="46"/>
      <c r="T36" s="46"/>
      <c r="U36" s="46"/>
      <c r="V36" s="46"/>
      <c r="W36" s="46"/>
      <c r="X36" s="39"/>
      <c r="Y36" s="33"/>
      <c r="Z36" s="33"/>
      <c r="AA36" s="33"/>
      <c r="AB36" s="63"/>
      <c r="AC36" s="33"/>
      <c r="AD36" s="33"/>
      <c r="AE36" s="46"/>
      <c r="AF36" s="33"/>
      <c r="AG36" s="33"/>
      <c r="AH36" s="46"/>
      <c r="AI36" s="33"/>
      <c r="AJ36" s="33"/>
      <c r="AK36" s="33"/>
      <c r="AL36" s="33"/>
      <c r="AM36" s="39"/>
      <c r="AN36" s="33"/>
      <c r="AO36" s="33"/>
      <c r="AP36" s="104"/>
      <c r="AQ36" s="104"/>
      <c r="AR36" s="33"/>
      <c r="AT36" s="33"/>
      <c r="AU36" s="33"/>
      <c r="AV36" s="33"/>
      <c r="AW36" s="33"/>
      <c r="AX36" s="33"/>
      <c r="AY36" s="33"/>
      <c r="AZ36" s="17"/>
    </row>
    <row r="37" spans="1:52" ht="15.75" customHeight="1" x14ac:dyDescent="0.25">
      <c r="A37" s="39"/>
      <c r="B37" s="39"/>
      <c r="C37" s="33"/>
      <c r="D37" s="33"/>
      <c r="E37" s="33"/>
      <c r="F37" s="33"/>
      <c r="G37" s="33"/>
      <c r="H37" s="33"/>
      <c r="I37" s="39"/>
      <c r="J37" s="33"/>
      <c r="K37" s="33"/>
      <c r="L37" s="33"/>
      <c r="M37" s="33"/>
      <c r="N37" s="39"/>
      <c r="O37" s="46"/>
      <c r="P37" s="46"/>
      <c r="Q37" s="46"/>
      <c r="R37" s="46"/>
      <c r="S37" s="46"/>
      <c r="T37" s="46"/>
      <c r="U37" s="46"/>
      <c r="V37" s="46"/>
      <c r="W37" s="46"/>
      <c r="X37" s="39"/>
      <c r="Y37" s="33"/>
      <c r="Z37" s="33"/>
      <c r="AA37" s="33"/>
      <c r="AB37" s="117"/>
      <c r="AC37" s="33"/>
      <c r="AD37" s="33"/>
      <c r="AE37" s="39"/>
      <c r="AF37" s="33"/>
      <c r="AG37" s="33"/>
      <c r="AH37" s="46"/>
      <c r="AI37" s="33"/>
      <c r="AJ37" s="33"/>
      <c r="AK37" s="33"/>
      <c r="AL37" s="33"/>
      <c r="AM37" s="33"/>
      <c r="AN37" s="33"/>
      <c r="AO37" s="33"/>
      <c r="AP37" s="104"/>
      <c r="AQ37" s="104"/>
      <c r="AR37" s="33"/>
      <c r="AT37" s="33"/>
      <c r="AV37" s="33"/>
      <c r="AW37" s="33"/>
      <c r="AX37" s="33"/>
      <c r="AY37" s="33"/>
      <c r="AZ37" s="17"/>
    </row>
    <row r="38" spans="1:52" ht="15.75" customHeight="1" x14ac:dyDescent="0.25">
      <c r="A38" s="39"/>
      <c r="B38" s="39"/>
      <c r="C38" s="112"/>
      <c r="D38" s="33"/>
      <c r="E38" s="33"/>
      <c r="F38" s="33"/>
      <c r="G38" s="33"/>
      <c r="H38" s="33"/>
      <c r="I38" s="39"/>
      <c r="J38" s="33"/>
      <c r="K38" s="33"/>
      <c r="L38" s="33"/>
      <c r="M38" s="33"/>
      <c r="N38" s="33"/>
      <c r="O38" s="46"/>
      <c r="P38" s="46"/>
      <c r="Q38" s="46"/>
      <c r="R38" s="46"/>
      <c r="S38" s="46"/>
      <c r="T38" s="46"/>
      <c r="U38" s="46"/>
      <c r="V38" s="46"/>
      <c r="W38" s="46"/>
      <c r="X38" s="39"/>
      <c r="Y38" s="33"/>
      <c r="Z38" s="33"/>
      <c r="AA38" s="33"/>
      <c r="AB38" s="33"/>
      <c r="AC38" s="33"/>
      <c r="AD38" s="33"/>
      <c r="AE38" s="46"/>
      <c r="AF38" s="33"/>
      <c r="AG38" s="46"/>
      <c r="AH38" s="33"/>
      <c r="AI38" s="33"/>
      <c r="AJ38" s="33"/>
      <c r="AK38" s="33"/>
      <c r="AL38" s="33"/>
      <c r="AM38" s="33"/>
      <c r="AN38" s="33"/>
      <c r="AO38" s="33"/>
      <c r="AP38" s="33"/>
      <c r="AQ38" s="33"/>
      <c r="AR38" s="33"/>
      <c r="AT38" s="33"/>
      <c r="AU38" s="33"/>
      <c r="AV38" s="33"/>
      <c r="AW38" s="33"/>
      <c r="AX38" s="33"/>
      <c r="AY38" s="33"/>
      <c r="AZ38" s="17"/>
    </row>
    <row r="39" spans="1:52" ht="15.75" customHeight="1" x14ac:dyDescent="0.25">
      <c r="A39" s="39"/>
      <c r="B39" s="39"/>
      <c r="C39" s="118"/>
      <c r="D39" s="46"/>
      <c r="E39" s="46"/>
      <c r="F39" s="46"/>
      <c r="G39" s="46"/>
      <c r="H39" s="46"/>
      <c r="I39" s="39"/>
      <c r="J39" s="33"/>
      <c r="K39" s="33"/>
      <c r="L39" s="33"/>
      <c r="M39" s="33"/>
      <c r="N39" s="39"/>
      <c r="O39" s="33"/>
      <c r="P39" s="33"/>
      <c r="Q39" s="33"/>
      <c r="R39" s="33"/>
      <c r="S39" s="33"/>
      <c r="T39" s="33"/>
      <c r="U39" s="33"/>
      <c r="V39" s="33"/>
      <c r="W39" s="33"/>
      <c r="X39" s="33"/>
      <c r="Y39" s="33"/>
      <c r="Z39" s="33"/>
      <c r="AA39" s="33"/>
      <c r="AB39" s="46"/>
      <c r="AC39" s="33"/>
      <c r="AD39" s="33"/>
      <c r="AE39" s="39"/>
      <c r="AF39" s="33"/>
      <c r="AG39" s="33"/>
      <c r="AH39" s="33"/>
      <c r="AI39" s="33"/>
      <c r="AJ39" s="33"/>
      <c r="AK39" s="33"/>
      <c r="AL39" s="33"/>
      <c r="AM39" s="33"/>
      <c r="AN39" s="33"/>
      <c r="AO39" s="33"/>
      <c r="AP39" s="33"/>
      <c r="AQ39" s="33"/>
      <c r="AR39" s="33"/>
      <c r="AT39" s="33"/>
      <c r="AU39" s="33"/>
      <c r="AV39" s="33"/>
      <c r="AW39" s="33"/>
      <c r="AX39" s="33"/>
      <c r="AY39" s="33"/>
      <c r="AZ39" s="17"/>
    </row>
    <row r="40" spans="1:52" ht="15.75" customHeight="1" x14ac:dyDescent="0.25">
      <c r="A40" s="39"/>
      <c r="B40" s="39"/>
      <c r="C40" s="33"/>
      <c r="D40" s="46"/>
      <c r="E40" s="46"/>
      <c r="F40" s="46"/>
      <c r="G40" s="46"/>
      <c r="H40" s="46"/>
      <c r="I40" s="39"/>
      <c r="J40" s="33"/>
      <c r="K40" s="33"/>
      <c r="L40" s="33"/>
      <c r="M40" s="33"/>
      <c r="N40" s="39"/>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T40" s="33"/>
      <c r="AU40" s="33"/>
      <c r="AV40" s="33"/>
      <c r="AW40" s="33"/>
      <c r="AX40" s="33"/>
      <c r="AY40" s="33"/>
      <c r="AZ40" s="17"/>
    </row>
    <row r="41" spans="1:52" ht="15.75" customHeight="1" x14ac:dyDescent="0.25">
      <c r="A41" s="39"/>
      <c r="B41" s="39"/>
      <c r="C41" s="39"/>
      <c r="D41" s="50"/>
      <c r="E41" s="50"/>
      <c r="F41" s="50"/>
      <c r="G41" s="50"/>
      <c r="H41" s="50"/>
      <c r="I41" s="39"/>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T41" s="33"/>
      <c r="AU41" s="33"/>
      <c r="AV41" s="33"/>
      <c r="AW41" s="33"/>
      <c r="AX41" s="33"/>
      <c r="AY41" s="33"/>
      <c r="AZ41" s="17"/>
    </row>
    <row r="42" spans="1:52" ht="15.75" customHeight="1" x14ac:dyDescent="0.25">
      <c r="A42" s="39"/>
      <c r="B42" s="39"/>
      <c r="C42" s="39"/>
      <c r="D42" s="50"/>
      <c r="E42" s="50"/>
      <c r="F42" s="50"/>
      <c r="G42" s="50"/>
      <c r="H42" s="50"/>
      <c r="I42" s="77"/>
      <c r="J42" s="33"/>
      <c r="K42" s="33"/>
      <c r="L42" s="33"/>
      <c r="M42" s="33"/>
      <c r="N42" s="33"/>
      <c r="O42" s="33"/>
      <c r="P42" s="33"/>
      <c r="Q42" s="33"/>
      <c r="R42" s="33"/>
      <c r="S42" s="33"/>
      <c r="T42" s="33"/>
      <c r="U42" s="33"/>
      <c r="V42" s="33"/>
      <c r="W42" s="33"/>
      <c r="X42" s="33"/>
      <c r="Y42" s="33"/>
      <c r="Z42" s="33"/>
      <c r="AA42" s="33"/>
      <c r="AB42" s="33"/>
      <c r="AC42" s="33"/>
      <c r="AD42" s="33"/>
      <c r="AE42" s="33"/>
      <c r="AF42" s="33"/>
      <c r="AG42" s="39"/>
      <c r="AH42" s="33"/>
      <c r="AI42" s="33"/>
      <c r="AJ42" s="33"/>
      <c r="AK42" s="33"/>
      <c r="AL42" s="33"/>
      <c r="AM42" s="33"/>
      <c r="AN42" s="33"/>
      <c r="AO42" s="33"/>
      <c r="AP42" s="33"/>
      <c r="AQ42" s="33"/>
      <c r="AR42" s="33"/>
      <c r="AT42" s="33"/>
      <c r="AV42" s="33"/>
      <c r="AW42" s="33"/>
      <c r="AX42" s="33"/>
      <c r="AY42" s="33"/>
      <c r="AZ42" s="17"/>
    </row>
    <row r="43" spans="1:52" ht="121.5" customHeight="1" x14ac:dyDescent="0.25">
      <c r="A43" s="39"/>
      <c r="B43" s="39"/>
      <c r="C43" s="39"/>
      <c r="D43" s="39"/>
      <c r="E43" s="39"/>
      <c r="F43" s="39"/>
      <c r="G43" s="39"/>
      <c r="H43" s="39"/>
      <c r="I43" s="39"/>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T43" s="33"/>
      <c r="AU43" s="33"/>
      <c r="AV43" s="33"/>
      <c r="AW43" s="33"/>
      <c r="AX43" s="33"/>
      <c r="AY43" s="33"/>
      <c r="AZ43" s="17"/>
    </row>
    <row r="44" spans="1:52" ht="15.75" customHeight="1" x14ac:dyDescent="0.25">
      <c r="A44" s="39"/>
      <c r="B44" s="39"/>
      <c r="C44" s="39"/>
      <c r="D44" s="39"/>
      <c r="E44" s="39"/>
      <c r="F44" s="39"/>
      <c r="G44" s="39"/>
      <c r="H44" s="39"/>
      <c r="I44" s="39"/>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T44" s="33"/>
      <c r="AU44" s="33"/>
      <c r="AV44" s="33"/>
      <c r="AW44" s="33"/>
      <c r="AX44" s="33"/>
      <c r="AY44" s="33"/>
    </row>
    <row r="45" spans="1:52" ht="15.75" customHeight="1" x14ac:dyDescent="0.25">
      <c r="A45" s="39"/>
      <c r="B45" s="39"/>
      <c r="C45" s="39"/>
      <c r="D45" s="39"/>
      <c r="E45" s="39"/>
      <c r="F45" s="39"/>
      <c r="G45" s="39"/>
      <c r="H45" s="39"/>
      <c r="I45" s="39"/>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T45" s="33"/>
      <c r="AU45" s="33"/>
      <c r="AV45" s="33"/>
      <c r="AW45" s="33"/>
      <c r="AX45" s="33"/>
      <c r="AY45" s="33"/>
    </row>
    <row r="46" spans="1:52" ht="15.75" customHeight="1" x14ac:dyDescent="0.25">
      <c r="A46" s="39"/>
      <c r="B46" s="39"/>
      <c r="C46" s="39"/>
      <c r="D46" s="39"/>
      <c r="E46" s="39"/>
      <c r="F46" s="39"/>
      <c r="G46" s="39"/>
      <c r="H46" s="39"/>
      <c r="I46" s="39"/>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T46" s="33"/>
      <c r="AU46" s="33"/>
      <c r="AV46" s="33"/>
      <c r="AW46" s="33"/>
      <c r="AX46" s="33"/>
      <c r="AY46" s="33"/>
    </row>
    <row r="47" spans="1:52" ht="15.75" customHeight="1" x14ac:dyDescent="0.25">
      <c r="A47" s="39"/>
      <c r="B47" s="39"/>
      <c r="C47" s="39"/>
      <c r="D47" s="39"/>
      <c r="E47" s="39"/>
      <c r="F47" s="39"/>
      <c r="G47" s="39"/>
      <c r="H47" s="39"/>
      <c r="I47" s="39"/>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T47" s="33"/>
      <c r="AU47" s="33"/>
      <c r="AV47" s="33"/>
      <c r="AW47" s="33"/>
      <c r="AX47" s="33"/>
      <c r="AY47" s="33"/>
    </row>
    <row r="48" spans="1:52" ht="15.75" customHeight="1" x14ac:dyDescent="0.25">
      <c r="A48" s="39"/>
      <c r="B48" s="39"/>
      <c r="C48" s="39"/>
      <c r="D48" s="39"/>
      <c r="E48" s="39"/>
      <c r="F48" s="39"/>
      <c r="G48" s="39"/>
      <c r="H48" s="39"/>
      <c r="I48" s="39"/>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T48" s="33"/>
      <c r="AU48" s="33"/>
      <c r="AV48" s="33"/>
      <c r="AW48" s="33"/>
      <c r="AX48" s="33"/>
      <c r="AY48" s="33"/>
    </row>
    <row r="49" spans="1:51" ht="15.75" customHeight="1" x14ac:dyDescent="0.25">
      <c r="A49" s="39"/>
      <c r="B49" s="39"/>
      <c r="C49" s="39"/>
      <c r="D49" s="39"/>
      <c r="E49" s="39"/>
      <c r="F49" s="39"/>
      <c r="G49" s="39"/>
      <c r="H49" s="39"/>
      <c r="I49" s="39"/>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T49" s="33"/>
      <c r="AU49" s="33"/>
      <c r="AV49" s="33"/>
      <c r="AW49" s="33"/>
      <c r="AX49" s="33"/>
      <c r="AY49" s="33"/>
    </row>
    <row r="50" spans="1:51" ht="15.75" customHeight="1" x14ac:dyDescent="0.25">
      <c r="A50" s="39"/>
      <c r="B50" s="39"/>
      <c r="C50" s="39"/>
      <c r="D50" s="39"/>
      <c r="E50" s="39"/>
      <c r="F50" s="39"/>
      <c r="G50" s="39"/>
      <c r="H50" s="39"/>
      <c r="I50" s="39"/>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T50" s="33"/>
      <c r="AU50" s="33"/>
      <c r="AV50" s="33"/>
      <c r="AW50" s="33"/>
      <c r="AX50" s="33"/>
      <c r="AY50" s="33"/>
    </row>
    <row r="51" spans="1:51" ht="15.75" customHeight="1" x14ac:dyDescent="0.25">
      <c r="A51" s="39"/>
      <c r="B51" s="39"/>
      <c r="C51" s="39"/>
      <c r="D51" s="39"/>
      <c r="E51" s="39"/>
      <c r="F51" s="39"/>
      <c r="G51" s="39"/>
      <c r="H51" s="39"/>
      <c r="I51" s="39"/>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T51" s="33"/>
      <c r="AU51" s="33"/>
      <c r="AV51" s="33"/>
      <c r="AW51" s="33"/>
      <c r="AX51" s="33"/>
      <c r="AY51" s="33"/>
    </row>
    <row r="52" spans="1:51" ht="15.75" customHeight="1" x14ac:dyDescent="0.25">
      <c r="A52" s="39"/>
      <c r="B52" s="39"/>
      <c r="C52" s="39"/>
      <c r="D52" s="39"/>
      <c r="E52" s="39"/>
      <c r="F52" s="39"/>
      <c r="G52" s="39"/>
      <c r="H52" s="39"/>
      <c r="I52" s="39"/>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T52" s="33"/>
      <c r="AU52" s="33"/>
      <c r="AV52" s="33"/>
      <c r="AW52" s="33"/>
      <c r="AX52" s="33"/>
      <c r="AY52" s="33"/>
    </row>
    <row r="53" spans="1:51" ht="15.75" customHeight="1" x14ac:dyDescent="0.25">
      <c r="A53" s="39"/>
      <c r="B53" s="39"/>
      <c r="C53" s="39"/>
      <c r="D53" s="39"/>
      <c r="E53" s="39"/>
      <c r="F53" s="39"/>
      <c r="G53" s="39"/>
      <c r="H53" s="39"/>
      <c r="I53" s="39"/>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T53" s="33"/>
      <c r="AU53" s="33"/>
      <c r="AV53" s="33"/>
      <c r="AW53" s="33"/>
      <c r="AX53" s="33"/>
      <c r="AY53" s="33"/>
    </row>
    <row r="54" spans="1:51" ht="15.75" customHeight="1" x14ac:dyDescent="0.25">
      <c r="A54" s="39"/>
      <c r="B54" s="39"/>
      <c r="C54" s="39"/>
      <c r="D54" s="39"/>
      <c r="E54" s="39"/>
      <c r="F54" s="39"/>
      <c r="G54" s="39"/>
      <c r="H54" s="39"/>
      <c r="I54" s="39"/>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T54" s="33"/>
      <c r="AU54" s="33"/>
      <c r="AV54" s="33"/>
      <c r="AW54" s="33"/>
      <c r="AX54" s="33"/>
      <c r="AY54" s="33"/>
    </row>
    <row r="55" spans="1:51" ht="15.75" customHeight="1" x14ac:dyDescent="0.25">
      <c r="A55" s="39"/>
      <c r="B55" s="39"/>
      <c r="C55" s="39"/>
      <c r="D55" s="39"/>
      <c r="E55" s="39"/>
      <c r="F55" s="39"/>
      <c r="G55" s="39"/>
      <c r="H55" s="39"/>
      <c r="I55" s="39"/>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T55" s="33"/>
      <c r="AU55" s="33"/>
      <c r="AV55" s="33"/>
      <c r="AW55" s="33"/>
      <c r="AX55" s="33"/>
      <c r="AY55" s="33"/>
    </row>
    <row r="56" spans="1:51" ht="15.75" customHeight="1" x14ac:dyDescent="0.25">
      <c r="A56" s="39"/>
      <c r="B56" s="39"/>
      <c r="C56" s="39"/>
      <c r="D56" s="39"/>
      <c r="E56" s="39"/>
      <c r="F56" s="39"/>
      <c r="G56" s="39"/>
      <c r="H56" s="39"/>
      <c r="I56" s="39"/>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T56" s="33"/>
      <c r="AU56" s="33"/>
      <c r="AV56" s="33"/>
      <c r="AW56" s="33"/>
      <c r="AX56" s="33"/>
      <c r="AY56" s="33"/>
    </row>
    <row r="57" spans="1:51" ht="15.75" customHeight="1" x14ac:dyDescent="0.25">
      <c r="A57" s="39"/>
      <c r="B57" s="39"/>
      <c r="C57" s="39"/>
      <c r="D57" s="39"/>
      <c r="E57" s="39"/>
      <c r="F57" s="39"/>
      <c r="G57" s="39"/>
      <c r="H57" s="39"/>
      <c r="I57" s="39"/>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T57" s="33"/>
      <c r="AU57" s="33"/>
      <c r="AV57" s="33"/>
      <c r="AW57" s="33"/>
      <c r="AX57" s="33"/>
      <c r="AY57" s="33"/>
    </row>
    <row r="58" spans="1:51" ht="15.75" customHeight="1" x14ac:dyDescent="0.25">
      <c r="A58" s="39"/>
      <c r="B58" s="39"/>
      <c r="C58" s="39"/>
      <c r="D58" s="39"/>
      <c r="E58" s="39"/>
      <c r="F58" s="39"/>
      <c r="G58" s="39"/>
      <c r="H58" s="39"/>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T58" s="33"/>
      <c r="AU58" s="33"/>
      <c r="AV58" s="33"/>
      <c r="AW58" s="33"/>
      <c r="AX58" s="33"/>
      <c r="AY58" s="33"/>
    </row>
    <row r="59" spans="1:51" ht="15.75" customHeight="1" x14ac:dyDescent="0.25">
      <c r="A59" s="39"/>
      <c r="B59" s="39"/>
      <c r="C59" s="39"/>
      <c r="D59" s="39"/>
      <c r="E59" s="39"/>
      <c r="F59" s="39"/>
      <c r="G59" s="39"/>
      <c r="H59" s="39"/>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T59" s="33"/>
      <c r="AU59" s="33"/>
      <c r="AV59" s="33"/>
      <c r="AW59" s="33"/>
      <c r="AX59" s="33"/>
      <c r="AY59" s="33"/>
    </row>
    <row r="60" spans="1:51" ht="15.75" customHeight="1" x14ac:dyDescent="0.25">
      <c r="A60" s="39"/>
      <c r="B60" s="39"/>
      <c r="C60" s="39"/>
      <c r="D60" s="39"/>
      <c r="E60" s="39"/>
      <c r="F60" s="39"/>
      <c r="G60" s="39"/>
      <c r="H60" s="39"/>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T60" s="33"/>
      <c r="AU60" s="33"/>
      <c r="AV60" s="33"/>
      <c r="AW60" s="33"/>
      <c r="AX60" s="33"/>
      <c r="AY60" s="33"/>
    </row>
    <row r="61" spans="1:51" ht="15.75" customHeight="1" x14ac:dyDescent="0.25">
      <c r="A61" s="39"/>
      <c r="B61" s="39"/>
      <c r="C61" s="39"/>
      <c r="D61" s="39"/>
      <c r="E61" s="39"/>
      <c r="F61" s="39"/>
      <c r="G61" s="39"/>
      <c r="H61" s="39"/>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T61" s="33"/>
      <c r="AU61" s="33"/>
      <c r="AV61" s="33"/>
      <c r="AW61" s="33"/>
      <c r="AX61" s="33"/>
      <c r="AY61" s="33"/>
    </row>
    <row r="62" spans="1:51" ht="15.75" customHeight="1" x14ac:dyDescent="0.25">
      <c r="A62" s="39"/>
      <c r="B62" s="39"/>
      <c r="C62" s="39"/>
      <c r="D62" s="39"/>
      <c r="E62" s="39"/>
      <c r="F62" s="39"/>
      <c r="G62" s="39"/>
      <c r="H62" s="39"/>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T62" s="33"/>
      <c r="AU62" s="33"/>
      <c r="AV62" s="33"/>
      <c r="AW62" s="33"/>
      <c r="AX62" s="33"/>
      <c r="AY62" s="33"/>
    </row>
    <row r="63" spans="1:51" ht="15.75" customHeight="1" x14ac:dyDescent="0.25">
      <c r="A63" s="39"/>
      <c r="B63" s="39"/>
      <c r="C63" s="39"/>
      <c r="D63" s="39"/>
      <c r="E63" s="39"/>
      <c r="F63" s="39"/>
      <c r="G63" s="39"/>
      <c r="H63" s="39"/>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T63" s="33"/>
      <c r="AU63" s="33"/>
      <c r="AV63" s="33"/>
      <c r="AW63" s="33"/>
      <c r="AX63" s="33"/>
      <c r="AY63" s="33"/>
    </row>
    <row r="64" spans="1:51" ht="15.75" customHeight="1" x14ac:dyDescent="0.25">
      <c r="A64" s="39"/>
      <c r="B64" s="39"/>
      <c r="C64" s="39"/>
      <c r="D64" s="39"/>
      <c r="E64" s="39"/>
      <c r="F64" s="39"/>
      <c r="G64" s="39"/>
      <c r="H64" s="39"/>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T64" s="33"/>
      <c r="AU64" s="33"/>
      <c r="AV64" s="33"/>
      <c r="AW64" s="33"/>
      <c r="AX64" s="33"/>
      <c r="AY64" s="33"/>
    </row>
    <row r="65" spans="1:51" ht="15.75" customHeight="1" x14ac:dyDescent="0.25">
      <c r="A65" s="39"/>
      <c r="B65" s="39"/>
      <c r="C65" s="39"/>
      <c r="D65" s="39"/>
      <c r="E65" s="39"/>
      <c r="F65" s="39"/>
      <c r="G65" s="39"/>
      <c r="H65" s="39"/>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T65" s="33"/>
      <c r="AU65" s="33"/>
      <c r="AV65" s="33"/>
      <c r="AW65" s="33"/>
      <c r="AX65" s="33"/>
      <c r="AY65" s="33"/>
    </row>
    <row r="66" spans="1:51" ht="15.75" customHeight="1" x14ac:dyDescent="0.25">
      <c r="A66" s="39"/>
      <c r="B66" s="39"/>
      <c r="C66" s="39"/>
      <c r="D66" s="39"/>
      <c r="E66" s="39"/>
      <c r="F66" s="39"/>
      <c r="G66" s="39"/>
      <c r="H66" s="39"/>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T66" s="33"/>
      <c r="AU66" s="33"/>
      <c r="AV66" s="33"/>
      <c r="AW66" s="33"/>
      <c r="AX66" s="33"/>
      <c r="AY66" s="33"/>
    </row>
    <row r="67" spans="1:51" ht="15.75" customHeight="1" x14ac:dyDescent="0.25">
      <c r="A67" s="39"/>
      <c r="B67" s="39"/>
      <c r="C67" s="39"/>
      <c r="D67" s="39"/>
      <c r="E67" s="39"/>
      <c r="F67" s="39"/>
      <c r="G67" s="39"/>
      <c r="H67" s="39"/>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T67" s="33"/>
      <c r="AU67" s="33"/>
      <c r="AV67" s="33"/>
      <c r="AW67" s="33"/>
      <c r="AX67" s="33"/>
      <c r="AY67" s="33"/>
    </row>
    <row r="68" spans="1:51" ht="15.75" customHeight="1" x14ac:dyDescent="0.25">
      <c r="A68" s="39"/>
      <c r="B68" s="39"/>
      <c r="C68" s="39"/>
      <c r="D68" s="39"/>
      <c r="E68" s="39"/>
      <c r="F68" s="39"/>
      <c r="G68" s="39"/>
      <c r="H68" s="39"/>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T68" s="33"/>
      <c r="AU68" s="33"/>
      <c r="AV68" s="33"/>
      <c r="AW68" s="33"/>
      <c r="AX68" s="33"/>
      <c r="AY68" s="33"/>
    </row>
    <row r="69" spans="1:51" ht="15.75" customHeight="1" x14ac:dyDescent="0.25">
      <c r="A69" s="39"/>
      <c r="B69" s="39"/>
      <c r="C69" s="39"/>
      <c r="D69" s="39"/>
      <c r="E69" s="39"/>
      <c r="F69" s="39"/>
      <c r="G69" s="39"/>
      <c r="H69" s="39"/>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T69" s="33"/>
      <c r="AU69" s="33"/>
      <c r="AV69" s="33"/>
      <c r="AW69" s="33"/>
      <c r="AX69" s="33"/>
      <c r="AY69" s="33"/>
    </row>
    <row r="70" spans="1:51" ht="15.75" customHeight="1" x14ac:dyDescent="0.25">
      <c r="A70" s="39"/>
      <c r="B70" s="39"/>
      <c r="C70" s="39"/>
      <c r="D70" s="39"/>
      <c r="E70" s="39"/>
      <c r="F70" s="39"/>
      <c r="G70" s="39"/>
      <c r="H70" s="39"/>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T70" s="33"/>
      <c r="AU70" s="33"/>
      <c r="AV70" s="33"/>
      <c r="AW70" s="33"/>
      <c r="AX70" s="33"/>
      <c r="AY70" s="33"/>
    </row>
    <row r="71" spans="1:51" ht="15.75" customHeight="1" x14ac:dyDescent="0.25">
      <c r="A71" s="39"/>
      <c r="B71" s="39"/>
      <c r="C71" s="39"/>
      <c r="D71" s="39"/>
      <c r="E71" s="39"/>
      <c r="F71" s="39"/>
      <c r="G71" s="39"/>
      <c r="H71" s="39"/>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T71" s="33"/>
      <c r="AU71" s="33"/>
      <c r="AV71" s="33"/>
      <c r="AW71" s="33"/>
      <c r="AX71" s="33"/>
      <c r="AY71" s="33"/>
    </row>
    <row r="72" spans="1:51" ht="15.75" customHeight="1" x14ac:dyDescent="0.25">
      <c r="A72" s="39"/>
      <c r="B72" s="39"/>
      <c r="C72" s="39"/>
      <c r="D72" s="39"/>
      <c r="E72" s="39"/>
      <c r="F72" s="39"/>
      <c r="G72" s="39"/>
      <c r="H72" s="39"/>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T72" s="33"/>
      <c r="AU72" s="33"/>
      <c r="AV72" s="33"/>
      <c r="AW72" s="33"/>
      <c r="AX72" s="33"/>
      <c r="AY72" s="33"/>
    </row>
    <row r="73" spans="1:51" ht="15.75" customHeight="1" x14ac:dyDescent="0.25">
      <c r="A73" s="39"/>
      <c r="B73" s="39"/>
      <c r="C73" s="39"/>
      <c r="D73" s="39"/>
      <c r="E73" s="39"/>
      <c r="F73" s="39"/>
      <c r="G73" s="39"/>
      <c r="H73" s="39"/>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T73" s="33"/>
      <c r="AU73" s="33"/>
      <c r="AV73" s="33"/>
      <c r="AW73" s="33"/>
      <c r="AX73" s="33"/>
      <c r="AY73" s="33"/>
    </row>
    <row r="74" spans="1:51" ht="15.75" customHeight="1" x14ac:dyDescent="0.25">
      <c r="A74" s="39"/>
      <c r="B74" s="39"/>
      <c r="C74" s="39"/>
      <c r="D74" s="39"/>
      <c r="E74" s="39"/>
      <c r="F74" s="39"/>
      <c r="G74" s="39"/>
      <c r="H74" s="39"/>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T74" s="33"/>
      <c r="AU74" s="33"/>
      <c r="AV74" s="33"/>
      <c r="AW74" s="33"/>
      <c r="AX74" s="33"/>
      <c r="AY74" s="33"/>
    </row>
    <row r="75" spans="1:51" ht="15.75" customHeight="1" x14ac:dyDescent="0.25">
      <c r="A75" s="39"/>
      <c r="B75" s="39"/>
      <c r="C75" s="39"/>
      <c r="D75" s="39"/>
      <c r="E75" s="39"/>
      <c r="F75" s="39"/>
      <c r="G75" s="39"/>
      <c r="H75" s="39"/>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T75" s="33"/>
      <c r="AU75" s="33"/>
      <c r="AV75" s="33"/>
      <c r="AW75" s="33"/>
      <c r="AX75" s="33"/>
      <c r="AY75" s="33"/>
    </row>
    <row r="76" spans="1:51" ht="15.75" customHeight="1" x14ac:dyDescent="0.25">
      <c r="A76" s="39"/>
      <c r="B76" s="39"/>
      <c r="C76" s="39"/>
      <c r="D76" s="39"/>
      <c r="E76" s="39"/>
      <c r="F76" s="39"/>
      <c r="G76" s="39"/>
      <c r="H76" s="39"/>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T76" s="33"/>
      <c r="AU76" s="33"/>
      <c r="AV76" s="33"/>
      <c r="AW76" s="33"/>
      <c r="AX76" s="33"/>
      <c r="AY76" s="33"/>
    </row>
    <row r="77" spans="1:51" ht="15.75" customHeight="1" x14ac:dyDescent="0.25">
      <c r="A77" s="39"/>
      <c r="B77" s="39"/>
      <c r="C77" s="39"/>
      <c r="D77" s="39"/>
      <c r="E77" s="39"/>
      <c r="F77" s="39"/>
      <c r="G77" s="39"/>
      <c r="H77" s="39"/>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T77" s="33"/>
      <c r="AU77" s="33"/>
      <c r="AV77" s="33"/>
      <c r="AW77" s="33"/>
      <c r="AX77" s="33"/>
      <c r="AY77" s="33"/>
    </row>
    <row r="78" spans="1:51" ht="15.75" customHeight="1" x14ac:dyDescent="0.25">
      <c r="A78" s="39"/>
      <c r="B78" s="39"/>
      <c r="C78" s="39"/>
      <c r="D78" s="39"/>
      <c r="E78" s="39"/>
      <c r="F78" s="39"/>
      <c r="G78" s="39"/>
      <c r="H78" s="39"/>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T78" s="33"/>
      <c r="AU78" s="33"/>
      <c r="AV78" s="33"/>
      <c r="AW78" s="33"/>
      <c r="AX78" s="33"/>
      <c r="AY78" s="33"/>
    </row>
    <row r="79" spans="1:51" ht="15.75" customHeight="1" x14ac:dyDescent="0.25">
      <c r="A79" s="39"/>
      <c r="B79" s="39"/>
      <c r="C79" s="39"/>
      <c r="D79" s="39"/>
      <c r="E79" s="39"/>
      <c r="F79" s="39"/>
      <c r="G79" s="39"/>
      <c r="H79" s="39"/>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T79" s="33"/>
      <c r="AU79" s="33"/>
      <c r="AV79" s="33"/>
      <c r="AW79" s="33"/>
      <c r="AX79" s="33"/>
      <c r="AY79" s="33"/>
    </row>
    <row r="80" spans="1:51" ht="15.75" customHeight="1" x14ac:dyDescent="0.25">
      <c r="A80" s="39"/>
      <c r="B80" s="39"/>
      <c r="C80" s="39"/>
      <c r="D80" s="39"/>
      <c r="E80" s="39"/>
      <c r="F80" s="39"/>
      <c r="G80" s="39"/>
      <c r="H80" s="39"/>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T80" s="33"/>
      <c r="AU80" s="33"/>
      <c r="AV80" s="33"/>
      <c r="AW80" s="33"/>
      <c r="AX80" s="33"/>
      <c r="AY80" s="33"/>
    </row>
    <row r="81" spans="1:51" ht="15.75" customHeight="1" x14ac:dyDescent="0.25">
      <c r="A81" s="39"/>
      <c r="B81" s="39"/>
      <c r="C81" s="39"/>
      <c r="D81" s="39"/>
      <c r="E81" s="39"/>
      <c r="F81" s="39"/>
      <c r="G81" s="39"/>
      <c r="H81" s="39"/>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T81" s="33"/>
      <c r="AU81" s="33"/>
      <c r="AV81" s="33"/>
      <c r="AW81" s="33"/>
      <c r="AX81" s="33"/>
      <c r="AY81" s="33"/>
    </row>
    <row r="82" spans="1:51" ht="15.75" customHeight="1" x14ac:dyDescent="0.25">
      <c r="A82" s="39"/>
      <c r="B82" s="39"/>
      <c r="C82" s="39"/>
      <c r="D82" s="39"/>
      <c r="E82" s="39"/>
      <c r="F82" s="39"/>
      <c r="G82" s="39"/>
      <c r="H82" s="39"/>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T82" s="33"/>
      <c r="AU82" s="33"/>
      <c r="AV82" s="33"/>
      <c r="AW82" s="33"/>
      <c r="AX82" s="33"/>
      <c r="AY82" s="33"/>
    </row>
    <row r="83" spans="1:51" ht="15.75" customHeight="1" x14ac:dyDescent="0.25">
      <c r="A83" s="39"/>
      <c r="B83" s="39"/>
      <c r="C83" s="39"/>
      <c r="D83" s="39"/>
      <c r="E83" s="39"/>
      <c r="F83" s="39"/>
      <c r="G83" s="39"/>
      <c r="H83" s="39"/>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T83" s="33"/>
      <c r="AU83" s="33"/>
      <c r="AV83" s="33"/>
      <c r="AW83" s="33"/>
      <c r="AX83" s="33"/>
      <c r="AY83" s="33"/>
    </row>
    <row r="84" spans="1:51" ht="15.75" customHeight="1" x14ac:dyDescent="0.25">
      <c r="A84" s="39"/>
      <c r="B84" s="39"/>
      <c r="C84" s="39"/>
      <c r="D84" s="39"/>
      <c r="E84" s="39"/>
      <c r="F84" s="39"/>
      <c r="G84" s="39"/>
      <c r="H84" s="39"/>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T84" s="33"/>
      <c r="AU84" s="33"/>
      <c r="AV84" s="33"/>
      <c r="AW84" s="33"/>
      <c r="AX84" s="33"/>
      <c r="AY84" s="33"/>
    </row>
    <row r="85" spans="1:51" ht="15.75" customHeight="1" x14ac:dyDescent="0.25">
      <c r="A85" s="39"/>
      <c r="B85" s="39"/>
      <c r="C85" s="39"/>
      <c r="D85" s="39"/>
      <c r="E85" s="39"/>
      <c r="F85" s="39"/>
      <c r="G85" s="39"/>
      <c r="H85" s="39"/>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T85" s="33"/>
      <c r="AU85" s="33"/>
      <c r="AV85" s="33"/>
      <c r="AW85" s="33"/>
      <c r="AX85" s="33"/>
      <c r="AY85" s="33"/>
    </row>
    <row r="86" spans="1:51" ht="15.75" customHeight="1" x14ac:dyDescent="0.25">
      <c r="A86" s="39"/>
      <c r="B86" s="39"/>
      <c r="C86" s="39"/>
      <c r="D86" s="39"/>
      <c r="E86" s="39"/>
      <c r="F86" s="39"/>
      <c r="G86" s="39"/>
      <c r="H86" s="39"/>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T86" s="33"/>
      <c r="AU86" s="33"/>
      <c r="AV86" s="33"/>
      <c r="AW86" s="33"/>
      <c r="AX86" s="33"/>
      <c r="AY86" s="33"/>
    </row>
    <row r="87" spans="1:51" ht="15.75" customHeight="1" x14ac:dyDescent="0.25">
      <c r="A87" s="39"/>
      <c r="B87" s="39"/>
      <c r="C87" s="39"/>
      <c r="D87" s="39"/>
      <c r="E87" s="39"/>
      <c r="F87" s="39"/>
      <c r="G87" s="39"/>
      <c r="H87" s="39"/>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T87" s="33"/>
      <c r="AU87" s="33"/>
      <c r="AV87" s="33"/>
      <c r="AW87" s="33"/>
      <c r="AX87" s="33"/>
      <c r="AY87" s="33"/>
    </row>
    <row r="88" spans="1:51" ht="15.75" customHeight="1" x14ac:dyDescent="0.25">
      <c r="A88" s="39"/>
      <c r="B88" s="39"/>
      <c r="C88" s="39"/>
      <c r="D88" s="39"/>
      <c r="E88" s="39"/>
      <c r="F88" s="39"/>
      <c r="G88" s="39"/>
      <c r="H88" s="39"/>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T88" s="33"/>
      <c r="AU88" s="33"/>
      <c r="AV88" s="33"/>
      <c r="AW88" s="33"/>
      <c r="AX88" s="33"/>
      <c r="AY88" s="33"/>
    </row>
    <row r="89" spans="1:51" ht="15.75" customHeight="1" x14ac:dyDescent="0.25">
      <c r="A89" s="39"/>
      <c r="B89" s="39"/>
      <c r="C89" s="39"/>
      <c r="D89" s="39"/>
      <c r="E89" s="39"/>
      <c r="F89" s="39"/>
      <c r="G89" s="39"/>
      <c r="H89" s="39"/>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T89" s="33"/>
      <c r="AU89" s="33"/>
      <c r="AV89" s="33"/>
      <c r="AW89" s="33"/>
      <c r="AX89" s="33"/>
      <c r="AY89" s="33"/>
    </row>
    <row r="90" spans="1:51" ht="15.75" customHeight="1" x14ac:dyDescent="0.25">
      <c r="A90" s="39"/>
      <c r="B90" s="39"/>
      <c r="C90" s="39"/>
      <c r="D90" s="39"/>
      <c r="E90" s="39"/>
      <c r="F90" s="39"/>
      <c r="G90" s="39"/>
      <c r="H90" s="39"/>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T90" s="33"/>
      <c r="AU90" s="33"/>
      <c r="AV90" s="33"/>
      <c r="AW90" s="33"/>
      <c r="AX90" s="33"/>
      <c r="AY90" s="33"/>
    </row>
    <row r="91" spans="1:51" ht="15.75" customHeight="1" x14ac:dyDescent="0.25">
      <c r="A91" s="39"/>
      <c r="B91" s="39"/>
      <c r="C91" s="39"/>
      <c r="D91" s="39"/>
      <c r="E91" s="39"/>
      <c r="F91" s="39"/>
      <c r="G91" s="39"/>
      <c r="H91" s="39"/>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T91" s="33"/>
      <c r="AU91" s="33"/>
      <c r="AV91" s="33"/>
      <c r="AW91" s="33"/>
      <c r="AX91" s="33"/>
      <c r="AY91" s="33"/>
    </row>
    <row r="92" spans="1:51" ht="15.75" customHeight="1" x14ac:dyDescent="0.25">
      <c r="A92" s="39"/>
      <c r="B92" s="39"/>
      <c r="C92" s="39"/>
      <c r="D92" s="39"/>
      <c r="E92" s="39"/>
      <c r="F92" s="39"/>
      <c r="G92" s="39"/>
      <c r="H92" s="39"/>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T92" s="33"/>
      <c r="AU92" s="33"/>
      <c r="AV92" s="33"/>
      <c r="AW92" s="33"/>
      <c r="AX92" s="33"/>
      <c r="AY92" s="33"/>
    </row>
    <row r="93" spans="1:51" ht="15.75" customHeight="1" x14ac:dyDescent="0.25">
      <c r="A93" s="39"/>
      <c r="B93" s="39"/>
      <c r="C93" s="39"/>
      <c r="D93" s="39"/>
      <c r="E93" s="39"/>
      <c r="F93" s="39"/>
      <c r="G93" s="39"/>
      <c r="H93" s="39"/>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T93" s="33"/>
      <c r="AU93" s="33"/>
      <c r="AV93" s="33"/>
      <c r="AW93" s="33"/>
      <c r="AX93" s="33"/>
      <c r="AY93" s="33"/>
    </row>
    <row r="94" spans="1:51" ht="15.75" customHeight="1" x14ac:dyDescent="0.25">
      <c r="A94" s="39"/>
      <c r="B94" s="39"/>
      <c r="C94" s="39"/>
      <c r="D94" s="39"/>
      <c r="E94" s="39"/>
      <c r="F94" s="39"/>
      <c r="G94" s="39"/>
      <c r="H94" s="39"/>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T94" s="33"/>
      <c r="AU94" s="33"/>
      <c r="AV94" s="33"/>
      <c r="AW94" s="33"/>
      <c r="AX94" s="33"/>
      <c r="AY94" s="33"/>
    </row>
    <row r="95" spans="1:51" ht="15.75" customHeight="1" x14ac:dyDescent="0.25">
      <c r="A95" s="39"/>
      <c r="B95" s="39"/>
      <c r="C95" s="39"/>
      <c r="D95" s="39"/>
      <c r="E95" s="39"/>
      <c r="F95" s="39"/>
      <c r="G95" s="39"/>
      <c r="H95" s="39"/>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T95" s="33"/>
      <c r="AU95" s="33"/>
      <c r="AV95" s="33"/>
      <c r="AW95" s="33"/>
      <c r="AX95" s="33"/>
      <c r="AY95" s="33"/>
    </row>
    <row r="96" spans="1:51" ht="15.75" customHeight="1" x14ac:dyDescent="0.25">
      <c r="A96" s="39"/>
      <c r="B96" s="39"/>
      <c r="C96" s="39"/>
      <c r="D96" s="39"/>
      <c r="E96" s="39"/>
      <c r="F96" s="39"/>
      <c r="G96" s="39"/>
      <c r="H96" s="39"/>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T96" s="33"/>
      <c r="AU96" s="33"/>
      <c r="AV96" s="33"/>
      <c r="AW96" s="33"/>
      <c r="AX96" s="33"/>
      <c r="AY96" s="33"/>
    </row>
    <row r="97" spans="1:51" ht="15.75" customHeight="1" x14ac:dyDescent="0.25">
      <c r="A97" s="39"/>
      <c r="B97" s="39"/>
      <c r="C97" s="39"/>
      <c r="D97" s="39"/>
      <c r="E97" s="39"/>
      <c r="F97" s="39"/>
      <c r="G97" s="39"/>
      <c r="H97" s="39"/>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T97" s="33"/>
      <c r="AU97" s="33"/>
      <c r="AV97" s="33"/>
      <c r="AW97" s="33"/>
      <c r="AX97" s="33"/>
      <c r="AY97" s="33"/>
    </row>
    <row r="98" spans="1:51" ht="15.75" customHeight="1" x14ac:dyDescent="0.25">
      <c r="A98" s="39"/>
      <c r="B98" s="39"/>
      <c r="C98" s="39"/>
      <c r="D98" s="39"/>
      <c r="E98" s="39"/>
      <c r="F98" s="39"/>
      <c r="G98" s="39"/>
      <c r="H98" s="39"/>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T98" s="33"/>
      <c r="AU98" s="33"/>
      <c r="AV98" s="33"/>
      <c r="AW98" s="33"/>
      <c r="AX98" s="33"/>
      <c r="AY98" s="33"/>
    </row>
    <row r="99" spans="1:51" ht="15.75" customHeight="1" x14ac:dyDescent="0.25">
      <c r="A99" s="39"/>
      <c r="B99" s="39"/>
      <c r="C99" s="39"/>
      <c r="D99" s="39"/>
      <c r="E99" s="39"/>
      <c r="F99" s="39"/>
      <c r="G99" s="39"/>
      <c r="H99" s="39"/>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T99" s="33"/>
      <c r="AU99" s="33"/>
      <c r="AV99" s="33"/>
      <c r="AW99" s="33"/>
      <c r="AX99" s="33"/>
      <c r="AY99" s="33"/>
    </row>
    <row r="100" spans="1:51" ht="15.75" customHeight="1" x14ac:dyDescent="0.25">
      <c r="A100" s="39"/>
      <c r="B100" s="39"/>
      <c r="C100" s="39"/>
      <c r="D100" s="39"/>
      <c r="E100" s="39"/>
      <c r="F100" s="39"/>
      <c r="G100" s="39"/>
      <c r="H100" s="39"/>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T100" s="33"/>
      <c r="AU100" s="33"/>
      <c r="AV100" s="33"/>
      <c r="AW100" s="33"/>
      <c r="AX100" s="33"/>
      <c r="AY100" s="33"/>
    </row>
    <row r="101" spans="1:51" ht="15.75" customHeight="1" x14ac:dyDescent="0.25">
      <c r="A101" s="39"/>
      <c r="B101" s="39"/>
      <c r="C101" s="39"/>
      <c r="D101" s="39"/>
      <c r="E101" s="39"/>
      <c r="F101" s="39"/>
      <c r="G101" s="39"/>
      <c r="H101" s="39"/>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T101" s="33"/>
      <c r="AU101" s="33"/>
      <c r="AV101" s="33"/>
      <c r="AW101" s="33"/>
      <c r="AX101" s="33"/>
      <c r="AY101" s="33"/>
    </row>
    <row r="102" spans="1:51" ht="15.75" customHeight="1" x14ac:dyDescent="0.25">
      <c r="A102" s="39"/>
      <c r="B102" s="39"/>
      <c r="C102" s="39"/>
      <c r="D102" s="39"/>
      <c r="E102" s="39"/>
      <c r="F102" s="39"/>
      <c r="G102" s="39"/>
      <c r="H102" s="39"/>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T102" s="33"/>
      <c r="AU102" s="33"/>
      <c r="AV102" s="33"/>
      <c r="AW102" s="33"/>
      <c r="AX102" s="33"/>
      <c r="AY102" s="33"/>
    </row>
    <row r="103" spans="1:51" ht="15.75" customHeight="1" x14ac:dyDescent="0.25">
      <c r="A103" s="39"/>
      <c r="B103" s="39"/>
      <c r="C103" s="39"/>
      <c r="D103" s="39"/>
      <c r="E103" s="39"/>
      <c r="F103" s="39"/>
      <c r="G103" s="39"/>
      <c r="H103" s="39"/>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T103" s="33"/>
      <c r="AU103" s="33"/>
      <c r="AV103" s="33"/>
      <c r="AW103" s="33"/>
      <c r="AX103" s="33"/>
      <c r="AY103" s="33"/>
    </row>
    <row r="104" spans="1:51" ht="15.75" customHeight="1" x14ac:dyDescent="0.25">
      <c r="A104" s="39"/>
      <c r="B104" s="39"/>
      <c r="C104" s="39"/>
      <c r="D104" s="39"/>
      <c r="E104" s="39"/>
      <c r="F104" s="39"/>
      <c r="G104" s="39"/>
      <c r="H104" s="39"/>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T104" s="33"/>
      <c r="AU104" s="33"/>
      <c r="AV104" s="33"/>
      <c r="AW104" s="33"/>
      <c r="AX104" s="33"/>
      <c r="AY104" s="33"/>
    </row>
    <row r="105" spans="1:51" ht="15.75" customHeight="1" x14ac:dyDescent="0.25">
      <c r="A105" s="39"/>
      <c r="B105" s="39"/>
      <c r="C105" s="39"/>
      <c r="D105" s="39"/>
      <c r="E105" s="39"/>
      <c r="F105" s="39"/>
      <c r="G105" s="39"/>
      <c r="H105" s="39"/>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T105" s="33"/>
      <c r="AU105" s="33"/>
      <c r="AV105" s="33"/>
      <c r="AW105" s="33"/>
      <c r="AX105" s="33"/>
      <c r="AY105" s="33"/>
    </row>
    <row r="106" spans="1:51" ht="15.75" customHeight="1" x14ac:dyDescent="0.25">
      <c r="A106" s="39"/>
      <c r="B106" s="39"/>
      <c r="C106" s="39"/>
      <c r="D106" s="39"/>
      <c r="E106" s="39"/>
      <c r="F106" s="39"/>
      <c r="G106" s="39"/>
      <c r="H106" s="39"/>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T106" s="33"/>
      <c r="AU106" s="33"/>
      <c r="AV106" s="33"/>
      <c r="AW106" s="33"/>
      <c r="AX106" s="33"/>
      <c r="AY106" s="33"/>
    </row>
    <row r="107" spans="1:51" ht="15.75" customHeight="1" x14ac:dyDescent="0.25">
      <c r="A107" s="39"/>
      <c r="B107" s="39"/>
      <c r="C107" s="39"/>
      <c r="D107" s="39"/>
      <c r="E107" s="39"/>
      <c r="F107" s="39"/>
      <c r="G107" s="39"/>
      <c r="H107" s="39"/>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T107" s="33"/>
      <c r="AU107" s="33"/>
      <c r="AV107" s="33"/>
      <c r="AW107" s="33"/>
      <c r="AX107" s="33"/>
      <c r="AY107" s="33"/>
    </row>
    <row r="108" spans="1:51" ht="15.75" customHeight="1" x14ac:dyDescent="0.25">
      <c r="A108" s="39"/>
      <c r="B108" s="39"/>
      <c r="C108" s="39"/>
      <c r="D108" s="39"/>
      <c r="E108" s="39"/>
      <c r="F108" s="39"/>
      <c r="G108" s="39"/>
      <c r="H108" s="39"/>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T108" s="33"/>
      <c r="AU108" s="33"/>
      <c r="AV108" s="33"/>
      <c r="AW108" s="33"/>
      <c r="AX108" s="33"/>
      <c r="AY108" s="33"/>
    </row>
    <row r="109" spans="1:51" ht="15.75" customHeight="1" x14ac:dyDescent="0.25">
      <c r="A109" s="39"/>
      <c r="B109" s="39"/>
      <c r="C109" s="39"/>
      <c r="D109" s="39"/>
      <c r="E109" s="39"/>
      <c r="F109" s="39"/>
      <c r="G109" s="39"/>
      <c r="H109" s="39"/>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T109" s="33"/>
      <c r="AU109" s="33"/>
      <c r="AV109" s="33"/>
      <c r="AW109" s="33"/>
      <c r="AX109" s="33"/>
      <c r="AY109" s="33"/>
    </row>
    <row r="110" spans="1:51" ht="15.75" customHeight="1" x14ac:dyDescent="0.25">
      <c r="A110" s="39"/>
      <c r="B110" s="39"/>
      <c r="C110" s="39"/>
      <c r="D110" s="39"/>
      <c r="E110" s="39"/>
      <c r="F110" s="39"/>
      <c r="G110" s="39"/>
      <c r="H110" s="39"/>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T110" s="33"/>
      <c r="AU110" s="33"/>
      <c r="AV110" s="33"/>
      <c r="AW110" s="33"/>
      <c r="AX110" s="33"/>
      <c r="AY110" s="33"/>
    </row>
    <row r="111" spans="1:51" ht="15.75" customHeight="1" x14ac:dyDescent="0.25">
      <c r="A111" s="39"/>
      <c r="B111" s="39"/>
      <c r="C111" s="39"/>
      <c r="D111" s="39"/>
      <c r="E111" s="39"/>
      <c r="F111" s="39"/>
      <c r="G111" s="39"/>
      <c r="H111" s="39"/>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T111" s="33"/>
      <c r="AU111" s="33"/>
      <c r="AV111" s="33"/>
      <c r="AW111" s="33"/>
      <c r="AX111" s="33"/>
      <c r="AY111" s="33"/>
    </row>
    <row r="112" spans="1:51" ht="15.75" customHeight="1" x14ac:dyDescent="0.25">
      <c r="A112" s="39"/>
      <c r="B112" s="39"/>
      <c r="C112" s="39"/>
      <c r="D112" s="39"/>
      <c r="E112" s="39"/>
      <c r="F112" s="39"/>
      <c r="G112" s="39"/>
      <c r="H112" s="39"/>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T112" s="33"/>
      <c r="AU112" s="33"/>
      <c r="AV112" s="33"/>
      <c r="AW112" s="33"/>
      <c r="AX112" s="33"/>
      <c r="AY112" s="33"/>
    </row>
    <row r="113" spans="1:51" ht="15.75" customHeight="1" x14ac:dyDescent="0.25">
      <c r="A113" s="39"/>
      <c r="B113" s="39"/>
      <c r="C113" s="39"/>
      <c r="D113" s="39"/>
      <c r="E113" s="39"/>
      <c r="F113" s="39"/>
      <c r="G113" s="39"/>
      <c r="H113" s="39"/>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T113" s="33"/>
      <c r="AU113" s="33"/>
      <c r="AV113" s="33"/>
      <c r="AW113" s="33"/>
      <c r="AX113" s="33"/>
      <c r="AY113" s="33"/>
    </row>
    <row r="114" spans="1:51" ht="15.75" customHeight="1" x14ac:dyDescent="0.25">
      <c r="A114" s="39"/>
      <c r="B114" s="39"/>
      <c r="C114" s="39"/>
      <c r="D114" s="39"/>
      <c r="E114" s="39"/>
      <c r="F114" s="39"/>
      <c r="G114" s="39"/>
      <c r="H114" s="39"/>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T114" s="33"/>
      <c r="AU114" s="33"/>
      <c r="AV114" s="33"/>
      <c r="AW114" s="33"/>
      <c r="AX114" s="33"/>
      <c r="AY114" s="33"/>
    </row>
    <row r="115" spans="1:51" ht="15.75" customHeight="1" x14ac:dyDescent="0.25">
      <c r="A115" s="39"/>
      <c r="B115" s="39"/>
      <c r="C115" s="39"/>
      <c r="D115" s="39"/>
      <c r="E115" s="39"/>
      <c r="F115" s="39"/>
      <c r="G115" s="39"/>
      <c r="H115" s="39"/>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T115" s="33"/>
      <c r="AU115" s="33"/>
      <c r="AV115" s="33"/>
      <c r="AW115" s="33"/>
      <c r="AX115" s="33"/>
      <c r="AY115" s="33"/>
    </row>
    <row r="116" spans="1:51" ht="15.75" customHeight="1" x14ac:dyDescent="0.25">
      <c r="A116" s="39"/>
      <c r="B116" s="39"/>
      <c r="C116" s="39"/>
      <c r="D116" s="39"/>
      <c r="E116" s="39"/>
      <c r="F116" s="39"/>
      <c r="G116" s="39"/>
      <c r="H116" s="39"/>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T116" s="33"/>
      <c r="AU116" s="33"/>
      <c r="AV116" s="33"/>
      <c r="AW116" s="33"/>
      <c r="AX116" s="33"/>
      <c r="AY116" s="33"/>
    </row>
    <row r="117" spans="1:51" ht="15.75" customHeight="1" x14ac:dyDescent="0.25">
      <c r="A117" s="39"/>
      <c r="B117" s="39"/>
      <c r="C117" s="39"/>
      <c r="D117" s="39"/>
      <c r="E117" s="39"/>
      <c r="F117" s="39"/>
      <c r="G117" s="39"/>
      <c r="H117" s="39"/>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T117" s="33"/>
      <c r="AU117" s="33"/>
      <c r="AV117" s="33"/>
      <c r="AW117" s="33"/>
      <c r="AX117" s="33"/>
      <c r="AY117" s="33"/>
    </row>
    <row r="118" spans="1:51" ht="15.75" customHeight="1" x14ac:dyDescent="0.25">
      <c r="A118" s="39"/>
      <c r="B118" s="39"/>
      <c r="C118" s="39"/>
      <c r="D118" s="39"/>
      <c r="E118" s="39"/>
      <c r="F118" s="39"/>
      <c r="G118" s="39"/>
      <c r="H118" s="39"/>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T118" s="33"/>
      <c r="AU118" s="33"/>
      <c r="AV118" s="33"/>
      <c r="AW118" s="33"/>
      <c r="AX118" s="33"/>
      <c r="AY118" s="33"/>
    </row>
    <row r="119" spans="1:51" ht="15.75" customHeight="1" x14ac:dyDescent="0.25">
      <c r="A119" s="39"/>
      <c r="B119" s="39"/>
      <c r="C119" s="39"/>
      <c r="D119" s="39"/>
      <c r="E119" s="39"/>
      <c r="F119" s="39"/>
      <c r="G119" s="39"/>
      <c r="H119" s="39"/>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T119" s="33"/>
      <c r="AU119" s="33"/>
      <c r="AV119" s="33"/>
      <c r="AW119" s="33"/>
      <c r="AX119" s="33"/>
      <c r="AY119" s="33"/>
    </row>
    <row r="120" spans="1:51" ht="15.75" customHeight="1" x14ac:dyDescent="0.25">
      <c r="A120" s="39"/>
      <c r="B120" s="39"/>
      <c r="C120" s="39"/>
      <c r="D120" s="39"/>
      <c r="E120" s="39"/>
      <c r="F120" s="39"/>
      <c r="G120" s="39"/>
      <c r="H120" s="39"/>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R120" s="33"/>
      <c r="AT120" s="33"/>
      <c r="AU120" s="33"/>
      <c r="AV120" s="33"/>
      <c r="AW120" s="33"/>
      <c r="AX120" s="33"/>
      <c r="AY120" s="33"/>
    </row>
    <row r="121" spans="1:51" ht="15.75" customHeight="1" x14ac:dyDescent="0.25">
      <c r="A121" s="39"/>
      <c r="B121" s="39"/>
      <c r="C121" s="39"/>
      <c r="D121" s="39"/>
      <c r="E121" s="39"/>
      <c r="F121" s="39"/>
      <c r="G121" s="39"/>
      <c r="H121" s="39"/>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T121" s="33"/>
      <c r="AU121" s="33"/>
      <c r="AV121" s="33"/>
      <c r="AW121" s="33"/>
      <c r="AX121" s="33"/>
      <c r="AY121" s="33"/>
    </row>
    <row r="122" spans="1:51" ht="15.75" customHeight="1" x14ac:dyDescent="0.25">
      <c r="A122" s="39"/>
      <c r="B122" s="39"/>
      <c r="C122" s="39"/>
      <c r="D122" s="39"/>
      <c r="E122" s="39"/>
      <c r="F122" s="39"/>
      <c r="G122" s="39"/>
      <c r="H122" s="39"/>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T122" s="33"/>
      <c r="AU122" s="33"/>
      <c r="AV122" s="33"/>
      <c r="AW122" s="33"/>
      <c r="AX122" s="33"/>
      <c r="AY122" s="33"/>
    </row>
    <row r="123" spans="1:51" ht="15.75" customHeight="1" x14ac:dyDescent="0.25">
      <c r="A123" s="39"/>
      <c r="B123" s="39"/>
      <c r="C123" s="39"/>
      <c r="D123" s="39"/>
      <c r="E123" s="39"/>
      <c r="F123" s="39"/>
      <c r="G123" s="39"/>
      <c r="H123" s="39"/>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T123" s="33"/>
      <c r="AU123" s="33"/>
      <c r="AV123" s="33"/>
      <c r="AW123" s="33"/>
      <c r="AX123" s="33"/>
      <c r="AY123" s="33"/>
    </row>
    <row r="124" spans="1:51" ht="15.75" customHeight="1" x14ac:dyDescent="0.25">
      <c r="A124" s="39"/>
      <c r="B124" s="39"/>
      <c r="C124" s="39"/>
      <c r="D124" s="39"/>
      <c r="E124" s="39"/>
      <c r="F124" s="39"/>
      <c r="G124" s="39"/>
      <c r="H124" s="39"/>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T124" s="33"/>
      <c r="AU124" s="33"/>
      <c r="AV124" s="33"/>
      <c r="AW124" s="33"/>
      <c r="AX124" s="33"/>
      <c r="AY124" s="33"/>
    </row>
    <row r="125" spans="1:51" ht="15.75" customHeight="1" x14ac:dyDescent="0.25">
      <c r="A125" s="39"/>
      <c r="B125" s="39"/>
      <c r="C125" s="39"/>
      <c r="D125" s="39"/>
      <c r="E125" s="39"/>
      <c r="F125" s="39"/>
      <c r="G125" s="39"/>
      <c r="H125" s="39"/>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T125" s="33"/>
      <c r="AU125" s="33"/>
      <c r="AV125" s="33"/>
      <c r="AW125" s="33"/>
      <c r="AX125" s="33"/>
      <c r="AY125" s="33"/>
    </row>
    <row r="126" spans="1:51" ht="15.75" customHeight="1" x14ac:dyDescent="0.25">
      <c r="A126" s="39"/>
      <c r="B126" s="39"/>
      <c r="C126" s="39"/>
      <c r="D126" s="39"/>
      <c r="E126" s="39"/>
      <c r="F126" s="39"/>
      <c r="G126" s="39"/>
      <c r="H126" s="39"/>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T126" s="33"/>
      <c r="AU126" s="33"/>
      <c r="AV126" s="33"/>
      <c r="AW126" s="33"/>
      <c r="AX126" s="33"/>
      <c r="AY126" s="33"/>
    </row>
    <row r="127" spans="1:51" ht="15.75" customHeight="1" x14ac:dyDescent="0.25">
      <c r="A127" s="39"/>
      <c r="B127" s="39"/>
      <c r="C127" s="39"/>
      <c r="D127" s="39"/>
      <c r="E127" s="39"/>
      <c r="F127" s="39"/>
      <c r="G127" s="39"/>
      <c r="H127" s="39"/>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T127" s="33"/>
      <c r="AU127" s="33"/>
      <c r="AV127" s="33"/>
      <c r="AW127" s="33"/>
      <c r="AX127" s="33"/>
      <c r="AY127" s="33"/>
    </row>
    <row r="128" spans="1:51" ht="15.75" customHeight="1" x14ac:dyDescent="0.25">
      <c r="A128" s="39"/>
      <c r="B128" s="39"/>
      <c r="C128" s="39"/>
      <c r="D128" s="39"/>
      <c r="E128" s="39"/>
      <c r="F128" s="39"/>
      <c r="G128" s="39"/>
      <c r="H128" s="39"/>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T128" s="33"/>
      <c r="AU128" s="33"/>
      <c r="AV128" s="33"/>
      <c r="AW128" s="33"/>
      <c r="AX128" s="33"/>
      <c r="AY128" s="33"/>
    </row>
    <row r="129" spans="1:51" ht="15.75" customHeight="1" x14ac:dyDescent="0.25">
      <c r="A129" s="39"/>
      <c r="B129" s="39"/>
      <c r="C129" s="39"/>
      <c r="D129" s="39"/>
      <c r="E129" s="39"/>
      <c r="F129" s="39"/>
      <c r="G129" s="39"/>
      <c r="H129" s="39"/>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T129" s="33"/>
      <c r="AU129" s="33"/>
      <c r="AV129" s="33"/>
      <c r="AW129" s="33"/>
      <c r="AX129" s="33"/>
      <c r="AY129" s="33"/>
    </row>
    <row r="130" spans="1:51" ht="15.75" customHeight="1" x14ac:dyDescent="0.25">
      <c r="A130" s="39"/>
      <c r="B130" s="39"/>
      <c r="C130" s="39"/>
      <c r="D130" s="39"/>
      <c r="E130" s="39"/>
      <c r="F130" s="39"/>
      <c r="G130" s="39"/>
      <c r="H130" s="39"/>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T130" s="33"/>
      <c r="AU130" s="33"/>
      <c r="AV130" s="33"/>
      <c r="AW130" s="33"/>
      <c r="AX130" s="33"/>
      <c r="AY130" s="33"/>
    </row>
    <row r="131" spans="1:51" ht="15.75" customHeight="1" x14ac:dyDescent="0.25">
      <c r="A131" s="39"/>
      <c r="B131" s="39"/>
      <c r="C131" s="39"/>
      <c r="D131" s="39"/>
      <c r="E131" s="39"/>
      <c r="F131" s="39"/>
      <c r="G131" s="39"/>
      <c r="H131" s="39"/>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T131" s="33"/>
      <c r="AU131" s="33"/>
      <c r="AV131" s="33"/>
      <c r="AW131" s="33"/>
      <c r="AX131" s="33"/>
      <c r="AY131" s="33"/>
    </row>
    <row r="132" spans="1:51" ht="15.75" customHeight="1" x14ac:dyDescent="0.25">
      <c r="A132" s="39"/>
      <c r="B132" s="39"/>
      <c r="C132" s="39"/>
      <c r="D132" s="39"/>
      <c r="E132" s="39"/>
      <c r="F132" s="39"/>
      <c r="G132" s="39"/>
      <c r="H132" s="39"/>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T132" s="33"/>
      <c r="AU132" s="33"/>
      <c r="AV132" s="33"/>
      <c r="AW132" s="33"/>
      <c r="AX132" s="33"/>
      <c r="AY132" s="33"/>
    </row>
    <row r="133" spans="1:51" ht="15.75" customHeight="1" x14ac:dyDescent="0.25">
      <c r="A133" s="39"/>
      <c r="B133" s="39"/>
      <c r="C133" s="39"/>
      <c r="D133" s="39"/>
      <c r="E133" s="39"/>
      <c r="F133" s="39"/>
      <c r="G133" s="39"/>
      <c r="H133" s="39"/>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T133" s="33"/>
      <c r="AU133" s="33"/>
      <c r="AV133" s="33"/>
      <c r="AW133" s="33"/>
      <c r="AX133" s="33"/>
      <c r="AY133" s="33"/>
    </row>
    <row r="134" spans="1:51" ht="15.75" customHeight="1" x14ac:dyDescent="0.25">
      <c r="A134" s="39"/>
      <c r="B134" s="39"/>
      <c r="C134" s="39"/>
      <c r="D134" s="39"/>
      <c r="E134" s="39"/>
      <c r="F134" s="39"/>
      <c r="G134" s="39"/>
      <c r="H134" s="39"/>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T134" s="33"/>
      <c r="AU134" s="33"/>
      <c r="AV134" s="33"/>
      <c r="AW134" s="33"/>
      <c r="AX134" s="33"/>
      <c r="AY134" s="33"/>
    </row>
    <row r="135" spans="1:51" ht="15.75" customHeight="1" x14ac:dyDescent="0.25">
      <c r="A135" s="39"/>
      <c r="B135" s="39"/>
      <c r="C135" s="39"/>
      <c r="D135" s="39"/>
      <c r="E135" s="39"/>
      <c r="F135" s="39"/>
      <c r="G135" s="39"/>
      <c r="H135" s="39"/>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T135" s="33"/>
      <c r="AU135" s="33"/>
      <c r="AV135" s="33"/>
      <c r="AW135" s="33"/>
      <c r="AX135" s="33"/>
      <c r="AY135" s="33"/>
    </row>
    <row r="136" spans="1:51" ht="15.75" customHeight="1" x14ac:dyDescent="0.25">
      <c r="A136" s="39"/>
      <c r="B136" s="39"/>
      <c r="C136" s="39"/>
      <c r="D136" s="39"/>
      <c r="E136" s="39"/>
      <c r="F136" s="39"/>
      <c r="G136" s="39"/>
      <c r="H136" s="39"/>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T136" s="33"/>
      <c r="AU136" s="33"/>
      <c r="AV136" s="33"/>
      <c r="AW136" s="33"/>
      <c r="AX136" s="33"/>
      <c r="AY136" s="33"/>
    </row>
    <row r="137" spans="1:51" ht="15.75" customHeight="1" x14ac:dyDescent="0.25">
      <c r="A137" s="39"/>
      <c r="B137" s="39"/>
      <c r="C137" s="39"/>
      <c r="D137" s="39"/>
      <c r="E137" s="39"/>
      <c r="F137" s="39"/>
      <c r="G137" s="39"/>
      <c r="H137" s="39"/>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T137" s="33"/>
      <c r="AU137" s="33"/>
      <c r="AV137" s="33"/>
      <c r="AW137" s="33"/>
      <c r="AX137" s="33"/>
      <c r="AY137" s="33"/>
    </row>
    <row r="138" spans="1:51" ht="15.75" customHeight="1" x14ac:dyDescent="0.25">
      <c r="A138" s="39"/>
      <c r="B138" s="39"/>
      <c r="C138" s="39"/>
      <c r="D138" s="39"/>
      <c r="E138" s="39"/>
      <c r="F138" s="39"/>
      <c r="G138" s="39"/>
      <c r="H138" s="39"/>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T138" s="33"/>
      <c r="AU138" s="33"/>
      <c r="AV138" s="33"/>
      <c r="AW138" s="33"/>
      <c r="AX138" s="33"/>
      <c r="AY138" s="33"/>
    </row>
    <row r="139" spans="1:51" ht="15.75" customHeight="1" x14ac:dyDescent="0.25">
      <c r="A139" s="39"/>
      <c r="B139" s="39"/>
      <c r="C139" s="39"/>
      <c r="D139" s="39"/>
      <c r="E139" s="39"/>
      <c r="F139" s="39"/>
      <c r="G139" s="39"/>
      <c r="H139" s="39"/>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T139" s="33"/>
      <c r="AU139" s="33"/>
      <c r="AV139" s="33"/>
      <c r="AW139" s="33"/>
      <c r="AX139" s="33"/>
      <c r="AY139" s="33"/>
    </row>
    <row r="140" spans="1:51" ht="15.75" customHeight="1" x14ac:dyDescent="0.25">
      <c r="A140" s="39"/>
      <c r="B140" s="39"/>
      <c r="C140" s="39"/>
      <c r="D140" s="39"/>
      <c r="E140" s="39"/>
      <c r="F140" s="39"/>
      <c r="G140" s="39"/>
      <c r="H140" s="39"/>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T140" s="33"/>
      <c r="AU140" s="33"/>
      <c r="AV140" s="33"/>
      <c r="AW140" s="33"/>
      <c r="AX140" s="33"/>
      <c r="AY140" s="33"/>
    </row>
    <row r="141" spans="1:51" ht="15.75" customHeight="1" x14ac:dyDescent="0.25">
      <c r="A141" s="39"/>
      <c r="B141" s="39"/>
      <c r="C141" s="39"/>
      <c r="D141" s="39"/>
      <c r="E141" s="39"/>
      <c r="F141" s="39"/>
      <c r="G141" s="39"/>
      <c r="H141" s="39"/>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T141" s="33"/>
      <c r="AU141" s="33"/>
      <c r="AV141" s="33"/>
      <c r="AW141" s="33"/>
      <c r="AX141" s="33"/>
      <c r="AY141" s="33"/>
    </row>
    <row r="142" spans="1:51" ht="15.75" customHeight="1" x14ac:dyDescent="0.25">
      <c r="A142" s="39"/>
      <c r="B142" s="39"/>
      <c r="C142" s="39"/>
      <c r="D142" s="39"/>
      <c r="E142" s="39"/>
      <c r="F142" s="39"/>
      <c r="G142" s="39"/>
      <c r="H142" s="39"/>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T142" s="33"/>
      <c r="AU142" s="33"/>
      <c r="AV142" s="33"/>
      <c r="AW142" s="33"/>
      <c r="AX142" s="33"/>
      <c r="AY142" s="33"/>
    </row>
    <row r="143" spans="1:51" ht="15.75" customHeight="1" x14ac:dyDescent="0.25">
      <c r="A143" s="39"/>
      <c r="B143" s="39"/>
      <c r="C143" s="39"/>
      <c r="D143" s="39"/>
      <c r="E143" s="39"/>
      <c r="F143" s="39"/>
      <c r="G143" s="39"/>
      <c r="H143" s="39"/>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c r="AT143" s="33"/>
      <c r="AU143" s="33"/>
      <c r="AV143" s="33"/>
      <c r="AW143" s="33"/>
      <c r="AX143" s="33"/>
      <c r="AY143" s="33"/>
    </row>
    <row r="144" spans="1:51" ht="15.75" customHeight="1" x14ac:dyDescent="0.25">
      <c r="A144" s="39"/>
      <c r="B144" s="39"/>
      <c r="C144" s="39"/>
      <c r="D144" s="39"/>
      <c r="E144" s="39"/>
      <c r="F144" s="39"/>
      <c r="G144" s="39"/>
      <c r="H144" s="39"/>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c r="AR144" s="33"/>
      <c r="AT144" s="33"/>
      <c r="AU144" s="33"/>
      <c r="AV144" s="33"/>
      <c r="AW144" s="33"/>
      <c r="AX144" s="33"/>
      <c r="AY144" s="33"/>
    </row>
    <row r="145" spans="1:51" ht="15.75" customHeight="1" x14ac:dyDescent="0.25">
      <c r="A145" s="39"/>
      <c r="B145" s="39"/>
      <c r="C145" s="39"/>
      <c r="D145" s="39"/>
      <c r="E145" s="39"/>
      <c r="F145" s="39"/>
      <c r="G145" s="39"/>
      <c r="H145" s="39"/>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T145" s="33"/>
      <c r="AU145" s="33"/>
      <c r="AV145" s="33"/>
      <c r="AW145" s="33"/>
      <c r="AX145" s="33"/>
      <c r="AY145" s="33"/>
    </row>
    <row r="146" spans="1:51" ht="15.75" customHeight="1" x14ac:dyDescent="0.25">
      <c r="A146" s="39"/>
      <c r="B146" s="39"/>
      <c r="C146" s="39"/>
      <c r="D146" s="39"/>
      <c r="E146" s="39"/>
      <c r="F146" s="39"/>
      <c r="G146" s="39"/>
      <c r="H146" s="39"/>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T146" s="33"/>
      <c r="AU146" s="33"/>
      <c r="AV146" s="33"/>
      <c r="AW146" s="33"/>
      <c r="AX146" s="33"/>
      <c r="AY146" s="33"/>
    </row>
    <row r="147" spans="1:51" ht="15.75" customHeight="1" x14ac:dyDescent="0.25">
      <c r="A147" s="39"/>
      <c r="B147" s="39"/>
      <c r="C147" s="39"/>
      <c r="D147" s="39"/>
      <c r="E147" s="39"/>
      <c r="F147" s="39"/>
      <c r="G147" s="39"/>
      <c r="H147" s="39"/>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T147" s="33"/>
      <c r="AU147" s="33"/>
      <c r="AV147" s="33"/>
      <c r="AW147" s="33"/>
      <c r="AX147" s="33"/>
      <c r="AY147" s="33"/>
    </row>
    <row r="148" spans="1:51" ht="15.75" customHeight="1" x14ac:dyDescent="0.25">
      <c r="A148" s="39"/>
      <c r="B148" s="39"/>
      <c r="C148" s="39"/>
      <c r="D148" s="39"/>
      <c r="E148" s="39"/>
      <c r="F148" s="39"/>
      <c r="G148" s="39"/>
      <c r="H148" s="39"/>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T148" s="33"/>
      <c r="AU148" s="33"/>
      <c r="AV148" s="33"/>
      <c r="AW148" s="33"/>
      <c r="AX148" s="33"/>
      <c r="AY148" s="33"/>
    </row>
    <row r="149" spans="1:51" ht="15.75" customHeight="1" x14ac:dyDescent="0.25">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3"/>
      <c r="AN149" s="39"/>
      <c r="AO149" s="39"/>
      <c r="AP149" s="39"/>
      <c r="AQ149" s="39"/>
      <c r="AR149" s="39"/>
      <c r="AT149" s="33"/>
      <c r="AU149" s="33"/>
      <c r="AV149" s="33"/>
      <c r="AW149" s="33"/>
      <c r="AX149" s="33"/>
      <c r="AY149" s="33"/>
    </row>
    <row r="150" spans="1:51" ht="15.75" customHeight="1" x14ac:dyDescent="0.25">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3"/>
      <c r="AN150" s="39"/>
      <c r="AO150" s="39"/>
      <c r="AP150" s="39"/>
      <c r="AQ150" s="39"/>
      <c r="AR150" s="39"/>
      <c r="AT150" s="33"/>
      <c r="AU150" s="33"/>
      <c r="AV150" s="33"/>
      <c r="AW150" s="33"/>
      <c r="AX150" s="33"/>
      <c r="AY150" s="33"/>
    </row>
    <row r="151" spans="1:51" ht="15.75" customHeight="1" x14ac:dyDescent="0.25">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3"/>
      <c r="AN151" s="39"/>
      <c r="AO151" s="39"/>
      <c r="AP151" s="39"/>
      <c r="AQ151" s="39"/>
      <c r="AR151" s="39"/>
      <c r="AT151" s="33"/>
      <c r="AU151" s="33"/>
      <c r="AV151" s="33"/>
      <c r="AW151" s="33"/>
      <c r="AX151" s="33"/>
      <c r="AY151" s="33"/>
    </row>
    <row r="152" spans="1:51" ht="15.75" customHeight="1" x14ac:dyDescent="0.25">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3"/>
      <c r="AN152" s="39"/>
      <c r="AO152" s="39"/>
      <c r="AP152" s="39"/>
      <c r="AQ152" s="39"/>
      <c r="AR152" s="39"/>
      <c r="AT152" s="33"/>
      <c r="AU152" s="33"/>
      <c r="AV152" s="33"/>
      <c r="AW152" s="33"/>
      <c r="AX152" s="33"/>
      <c r="AY152" s="33"/>
    </row>
    <row r="153" spans="1:51" ht="15.75" customHeight="1" x14ac:dyDescent="0.25">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c r="AL153" s="39"/>
      <c r="AM153" s="33"/>
      <c r="AN153" s="39"/>
      <c r="AO153" s="39"/>
      <c r="AP153" s="39"/>
      <c r="AQ153" s="39"/>
      <c r="AR153" s="39"/>
      <c r="AT153" s="33"/>
      <c r="AU153" s="33"/>
      <c r="AV153" s="33"/>
      <c r="AW153" s="33"/>
      <c r="AX153" s="33"/>
      <c r="AY153" s="33"/>
    </row>
    <row r="154" spans="1:51" ht="15.75" customHeight="1" x14ac:dyDescent="0.25">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c r="AK154" s="39"/>
      <c r="AL154" s="39"/>
      <c r="AM154" s="33"/>
      <c r="AN154" s="39"/>
      <c r="AO154" s="39"/>
      <c r="AP154" s="39"/>
      <c r="AQ154" s="39"/>
      <c r="AR154" s="39"/>
      <c r="AT154" s="33"/>
      <c r="AU154" s="33"/>
      <c r="AV154" s="33"/>
      <c r="AW154" s="33"/>
      <c r="AX154" s="33"/>
      <c r="AY154" s="33"/>
    </row>
    <row r="155" spans="1:51" ht="15.75" customHeight="1" x14ac:dyDescent="0.25">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39"/>
      <c r="AK155" s="39"/>
      <c r="AL155" s="39"/>
      <c r="AM155" s="33"/>
      <c r="AN155" s="39"/>
      <c r="AO155" s="39"/>
      <c r="AP155" s="39"/>
      <c r="AQ155" s="39"/>
      <c r="AR155" s="39"/>
      <c r="AT155" s="33"/>
      <c r="AU155" s="33"/>
      <c r="AV155" s="33"/>
      <c r="AW155" s="33"/>
      <c r="AX155" s="33"/>
      <c r="AY155" s="33"/>
    </row>
    <row r="156" spans="1:51" ht="15.75" customHeight="1" x14ac:dyDescent="0.25">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c r="AL156" s="39"/>
      <c r="AM156" s="33"/>
      <c r="AN156" s="39"/>
      <c r="AO156" s="39"/>
      <c r="AP156" s="39"/>
      <c r="AQ156" s="39"/>
      <c r="AR156" s="39"/>
      <c r="AT156" s="33"/>
      <c r="AU156" s="33"/>
      <c r="AV156" s="33"/>
      <c r="AW156" s="33"/>
      <c r="AX156" s="33"/>
      <c r="AY156" s="33"/>
    </row>
    <row r="157" spans="1:51" ht="15.75" customHeight="1" x14ac:dyDescent="0.25">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c r="AG157" s="39"/>
      <c r="AH157" s="39"/>
      <c r="AI157" s="39"/>
      <c r="AJ157" s="39"/>
      <c r="AK157" s="39"/>
      <c r="AL157" s="39"/>
      <c r="AM157" s="33"/>
      <c r="AN157" s="39"/>
      <c r="AO157" s="39"/>
      <c r="AP157" s="39"/>
      <c r="AQ157" s="39"/>
      <c r="AR157" s="39"/>
      <c r="AT157" s="33"/>
      <c r="AU157" s="33"/>
      <c r="AV157" s="33"/>
      <c r="AW157" s="33"/>
      <c r="AX157" s="33"/>
      <c r="AY157" s="33"/>
    </row>
    <row r="158" spans="1:51" ht="15.75" customHeight="1" x14ac:dyDescent="0.25">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c r="AL158" s="39"/>
      <c r="AM158" s="33"/>
      <c r="AN158" s="39"/>
      <c r="AO158" s="39"/>
      <c r="AP158" s="39"/>
      <c r="AQ158" s="39"/>
      <c r="AR158" s="39"/>
      <c r="AT158" s="33"/>
      <c r="AU158" s="33"/>
      <c r="AV158" s="33"/>
      <c r="AW158" s="33"/>
      <c r="AX158" s="33"/>
      <c r="AY158" s="33"/>
    </row>
    <row r="159" spans="1:51" ht="15.75" customHeight="1" x14ac:dyDescent="0.25">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3"/>
      <c r="AN159" s="39"/>
      <c r="AO159" s="39"/>
      <c r="AP159" s="39"/>
      <c r="AQ159" s="39"/>
      <c r="AR159" s="39"/>
      <c r="AT159" s="33"/>
      <c r="AU159" s="33"/>
      <c r="AV159" s="33"/>
      <c r="AW159" s="33"/>
      <c r="AX159" s="33"/>
      <c r="AY159" s="33"/>
    </row>
    <row r="160" spans="1:51" ht="15.75" customHeight="1" x14ac:dyDescent="0.25">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9"/>
      <c r="AK160" s="39"/>
      <c r="AL160" s="39"/>
      <c r="AM160" s="33"/>
      <c r="AN160" s="39"/>
      <c r="AO160" s="39"/>
      <c r="AP160" s="39"/>
      <c r="AQ160" s="39"/>
      <c r="AR160" s="39"/>
      <c r="AT160" s="33"/>
      <c r="AU160" s="33"/>
      <c r="AV160" s="33"/>
      <c r="AW160" s="33"/>
      <c r="AX160" s="33"/>
      <c r="AY160" s="33"/>
    </row>
    <row r="161" spans="1:51" ht="15.75" customHeight="1" x14ac:dyDescent="0.25">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3"/>
      <c r="AN161" s="39"/>
      <c r="AO161" s="39"/>
      <c r="AP161" s="39"/>
      <c r="AQ161" s="39"/>
      <c r="AR161" s="39"/>
      <c r="AT161" s="33"/>
      <c r="AU161" s="33"/>
      <c r="AV161" s="33"/>
      <c r="AW161" s="33"/>
      <c r="AX161" s="33"/>
      <c r="AY161" s="33"/>
    </row>
    <row r="162" spans="1:51" ht="15.75" customHeight="1" x14ac:dyDescent="0.25">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c r="AM162" s="33"/>
      <c r="AN162" s="39"/>
      <c r="AO162" s="39"/>
      <c r="AP162" s="39"/>
      <c r="AQ162" s="39"/>
      <c r="AR162" s="39"/>
      <c r="AT162" s="33"/>
      <c r="AU162" s="33"/>
      <c r="AV162" s="33"/>
      <c r="AW162" s="33"/>
      <c r="AX162" s="33"/>
      <c r="AY162" s="33"/>
    </row>
    <row r="163" spans="1:51" ht="15.75" customHeight="1" x14ac:dyDescent="0.25">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3"/>
      <c r="AN163" s="39"/>
      <c r="AO163" s="39"/>
      <c r="AP163" s="39"/>
      <c r="AQ163" s="39"/>
      <c r="AR163" s="39"/>
      <c r="AT163" s="33"/>
      <c r="AU163" s="33"/>
      <c r="AV163" s="33"/>
      <c r="AW163" s="33"/>
      <c r="AX163" s="33"/>
      <c r="AY163" s="33"/>
    </row>
    <row r="164" spans="1:51" ht="15.75" customHeight="1" x14ac:dyDescent="0.25">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c r="AM164" s="33"/>
      <c r="AN164" s="39"/>
      <c r="AO164" s="39"/>
      <c r="AP164" s="39"/>
      <c r="AQ164" s="39"/>
      <c r="AR164" s="39"/>
      <c r="AT164" s="33"/>
      <c r="AU164" s="33"/>
      <c r="AV164" s="33"/>
      <c r="AW164" s="33"/>
      <c r="AX164" s="33"/>
      <c r="AY164" s="33"/>
    </row>
    <row r="165" spans="1:51" ht="15.75" customHeight="1" x14ac:dyDescent="0.25">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c r="AL165" s="39"/>
      <c r="AM165" s="33"/>
      <c r="AN165" s="39"/>
      <c r="AO165" s="39"/>
      <c r="AP165" s="39"/>
      <c r="AQ165" s="39"/>
      <c r="AR165" s="39"/>
      <c r="AT165" s="33"/>
      <c r="AU165" s="33"/>
      <c r="AV165" s="33"/>
      <c r="AW165" s="33"/>
      <c r="AX165" s="33"/>
      <c r="AY165" s="33"/>
    </row>
    <row r="166" spans="1:51" ht="15.75" customHeight="1" x14ac:dyDescent="0.25">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c r="AL166" s="39"/>
      <c r="AM166" s="33"/>
      <c r="AN166" s="39"/>
      <c r="AO166" s="39"/>
      <c r="AP166" s="39"/>
      <c r="AQ166" s="39"/>
      <c r="AR166" s="39"/>
      <c r="AT166" s="33"/>
      <c r="AU166" s="33"/>
      <c r="AV166" s="33"/>
      <c r="AW166" s="33"/>
      <c r="AX166" s="33"/>
      <c r="AY166" s="33"/>
    </row>
    <row r="167" spans="1:51" ht="15.75" customHeight="1" x14ac:dyDescent="0.25">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AL167" s="39"/>
      <c r="AM167" s="33"/>
      <c r="AN167" s="39"/>
      <c r="AO167" s="39"/>
      <c r="AP167" s="39"/>
      <c r="AQ167" s="39"/>
      <c r="AR167" s="39"/>
      <c r="AT167" s="33"/>
      <c r="AU167" s="33"/>
      <c r="AV167" s="33"/>
      <c r="AW167" s="33"/>
      <c r="AX167" s="33"/>
      <c r="AY167" s="33"/>
    </row>
    <row r="168" spans="1:51" ht="15.75" customHeight="1" x14ac:dyDescent="0.25">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3"/>
      <c r="AN168" s="39"/>
      <c r="AO168" s="39"/>
      <c r="AP168" s="39"/>
      <c r="AQ168" s="39"/>
      <c r="AR168" s="39"/>
      <c r="AT168" s="33"/>
      <c r="AU168" s="33"/>
      <c r="AV168" s="33"/>
      <c r="AW168" s="33"/>
      <c r="AX168" s="33"/>
      <c r="AY168" s="33"/>
    </row>
    <row r="169" spans="1:51" ht="15.75" customHeight="1" x14ac:dyDescent="0.25">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3"/>
      <c r="AN169" s="39"/>
      <c r="AO169" s="39"/>
      <c r="AP169" s="39"/>
      <c r="AQ169" s="39"/>
      <c r="AR169" s="39"/>
      <c r="AT169" s="33"/>
      <c r="AU169" s="33"/>
      <c r="AV169" s="33"/>
      <c r="AW169" s="33"/>
      <c r="AX169" s="33"/>
      <c r="AY169" s="33"/>
    </row>
    <row r="170" spans="1:51" ht="15.75" customHeight="1" x14ac:dyDescent="0.25">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3"/>
      <c r="AN170" s="39"/>
      <c r="AO170" s="39"/>
      <c r="AP170" s="39"/>
      <c r="AQ170" s="39"/>
      <c r="AR170" s="39"/>
      <c r="AT170" s="33"/>
      <c r="AU170" s="33"/>
      <c r="AV170" s="33"/>
      <c r="AW170" s="33"/>
      <c r="AX170" s="33"/>
      <c r="AY170" s="33"/>
    </row>
    <row r="171" spans="1:51" ht="15.75" customHeight="1" x14ac:dyDescent="0.25">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3"/>
      <c r="AN171" s="39"/>
      <c r="AO171" s="39"/>
      <c r="AP171" s="39"/>
      <c r="AQ171" s="39"/>
      <c r="AR171" s="39"/>
      <c r="AT171" s="33"/>
      <c r="AU171" s="33"/>
      <c r="AV171" s="33"/>
      <c r="AW171" s="33"/>
      <c r="AX171" s="33"/>
      <c r="AY171" s="33"/>
    </row>
    <row r="172" spans="1:51" ht="15.75" customHeight="1" x14ac:dyDescent="0.25">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3"/>
      <c r="AN172" s="39"/>
      <c r="AO172" s="39"/>
      <c r="AP172" s="39"/>
      <c r="AQ172" s="39"/>
      <c r="AR172" s="39"/>
      <c r="AT172" s="33"/>
      <c r="AU172" s="33"/>
      <c r="AV172" s="33"/>
      <c r="AW172" s="33"/>
      <c r="AX172" s="33"/>
      <c r="AY172" s="33"/>
    </row>
    <row r="173" spans="1:51" ht="15.75" customHeight="1" x14ac:dyDescent="0.25">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3"/>
      <c r="AN173" s="39"/>
      <c r="AO173" s="39"/>
      <c r="AP173" s="39"/>
      <c r="AQ173" s="39"/>
      <c r="AR173" s="39"/>
      <c r="AT173" s="33"/>
      <c r="AU173" s="33"/>
      <c r="AV173" s="33"/>
      <c r="AW173" s="33"/>
      <c r="AX173" s="33"/>
      <c r="AY173" s="33"/>
    </row>
    <row r="174" spans="1:51" ht="15.75" customHeight="1" x14ac:dyDescent="0.25">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39"/>
      <c r="AI174" s="39"/>
      <c r="AJ174" s="39"/>
      <c r="AK174" s="39"/>
      <c r="AL174" s="39"/>
      <c r="AM174" s="33"/>
      <c r="AN174" s="39"/>
      <c r="AO174" s="39"/>
      <c r="AP174" s="39"/>
      <c r="AQ174" s="39"/>
      <c r="AR174" s="39"/>
      <c r="AT174" s="33"/>
      <c r="AU174" s="33"/>
      <c r="AV174" s="33"/>
      <c r="AW174" s="33"/>
      <c r="AX174" s="33"/>
      <c r="AY174" s="33"/>
    </row>
    <row r="175" spans="1:51" ht="15.75" customHeight="1" x14ac:dyDescent="0.25">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3"/>
      <c r="AN175" s="39"/>
      <c r="AO175" s="39"/>
      <c r="AP175" s="39"/>
      <c r="AQ175" s="39"/>
      <c r="AR175" s="39"/>
      <c r="AT175" s="33"/>
      <c r="AU175" s="33"/>
      <c r="AV175" s="33"/>
      <c r="AW175" s="33"/>
      <c r="AX175" s="33"/>
      <c r="AY175" s="33"/>
    </row>
    <row r="176" spans="1:51" ht="15.75" customHeight="1" x14ac:dyDescent="0.25">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39"/>
      <c r="AK176" s="39"/>
      <c r="AL176" s="39"/>
      <c r="AM176" s="33"/>
      <c r="AN176" s="39"/>
      <c r="AO176" s="39"/>
      <c r="AP176" s="39"/>
      <c r="AQ176" s="39"/>
      <c r="AR176" s="39"/>
      <c r="AT176" s="33"/>
      <c r="AU176" s="33"/>
      <c r="AV176" s="33"/>
      <c r="AW176" s="33"/>
      <c r="AX176" s="33"/>
      <c r="AY176" s="33"/>
    </row>
    <row r="177" spans="1:51" ht="15.75" customHeight="1" x14ac:dyDescent="0.25">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39"/>
      <c r="AL177" s="39"/>
      <c r="AM177" s="33"/>
      <c r="AN177" s="39"/>
      <c r="AO177" s="39"/>
      <c r="AP177" s="39"/>
      <c r="AQ177" s="39"/>
      <c r="AR177" s="39"/>
      <c r="AT177" s="33"/>
      <c r="AU177" s="33"/>
      <c r="AV177" s="33"/>
      <c r="AW177" s="33"/>
      <c r="AX177" s="33"/>
      <c r="AY177" s="33"/>
    </row>
    <row r="178" spans="1:51" ht="15.75" customHeight="1" x14ac:dyDescent="0.25">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39"/>
      <c r="AL178" s="39"/>
      <c r="AM178" s="33"/>
      <c r="AN178" s="39"/>
      <c r="AO178" s="39"/>
      <c r="AP178" s="39"/>
      <c r="AQ178" s="39"/>
      <c r="AR178" s="39"/>
      <c r="AT178" s="33"/>
      <c r="AU178" s="33"/>
      <c r="AV178" s="33"/>
      <c r="AW178" s="33"/>
      <c r="AX178" s="33"/>
      <c r="AY178" s="33"/>
    </row>
    <row r="179" spans="1:51" ht="15.75" customHeight="1" x14ac:dyDescent="0.25">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c r="AM179" s="33"/>
      <c r="AN179" s="39"/>
      <c r="AO179" s="39"/>
      <c r="AP179" s="39"/>
      <c r="AQ179" s="39"/>
      <c r="AR179" s="39"/>
      <c r="AT179" s="33"/>
      <c r="AU179" s="33"/>
      <c r="AV179" s="33"/>
      <c r="AW179" s="33"/>
      <c r="AX179" s="33"/>
      <c r="AY179" s="33"/>
    </row>
    <row r="180" spans="1:51" ht="15.75" customHeight="1" x14ac:dyDescent="0.25">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3"/>
      <c r="AN180" s="39"/>
      <c r="AO180" s="39"/>
      <c r="AP180" s="39"/>
      <c r="AQ180" s="39"/>
      <c r="AR180" s="39"/>
      <c r="AT180" s="33"/>
      <c r="AU180" s="33"/>
      <c r="AV180" s="33"/>
      <c r="AW180" s="33"/>
      <c r="AX180" s="33"/>
      <c r="AY180" s="33"/>
    </row>
    <row r="181" spans="1:51" ht="15.75" customHeight="1" x14ac:dyDescent="0.25">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3"/>
      <c r="AN181" s="39"/>
      <c r="AO181" s="39"/>
      <c r="AP181" s="39"/>
      <c r="AQ181" s="39"/>
      <c r="AR181" s="39"/>
      <c r="AT181" s="33"/>
      <c r="AU181" s="33"/>
      <c r="AV181" s="33"/>
      <c r="AW181" s="33"/>
      <c r="AX181" s="33"/>
      <c r="AY181" s="33"/>
    </row>
    <row r="182" spans="1:51" ht="15.75" customHeight="1" x14ac:dyDescent="0.25">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3"/>
      <c r="AN182" s="39"/>
      <c r="AO182" s="39"/>
      <c r="AP182" s="39"/>
      <c r="AQ182" s="39"/>
      <c r="AR182" s="39"/>
      <c r="AT182" s="33"/>
      <c r="AU182" s="33"/>
      <c r="AV182" s="33"/>
      <c r="AW182" s="33"/>
      <c r="AX182" s="33"/>
      <c r="AY182" s="33"/>
    </row>
    <row r="183" spans="1:51" ht="15.75" customHeight="1" x14ac:dyDescent="0.25">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3"/>
      <c r="AN183" s="39"/>
      <c r="AO183" s="39"/>
      <c r="AP183" s="39"/>
      <c r="AQ183" s="39"/>
      <c r="AR183" s="39"/>
      <c r="AT183" s="33"/>
      <c r="AU183" s="33"/>
      <c r="AV183" s="33"/>
      <c r="AW183" s="33"/>
      <c r="AX183" s="33"/>
      <c r="AY183" s="33"/>
    </row>
    <row r="184" spans="1:51" ht="15.75" customHeight="1" x14ac:dyDescent="0.25">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3"/>
      <c r="AN184" s="39"/>
      <c r="AO184" s="39"/>
      <c r="AP184" s="39"/>
      <c r="AQ184" s="39"/>
      <c r="AR184" s="39"/>
      <c r="AT184" s="33"/>
      <c r="AU184" s="33"/>
      <c r="AV184" s="33"/>
      <c r="AW184" s="33"/>
      <c r="AX184" s="33"/>
      <c r="AY184" s="33"/>
    </row>
    <row r="185" spans="1:51" ht="15.75" customHeight="1" x14ac:dyDescent="0.25">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c r="AH185" s="39"/>
      <c r="AI185" s="39"/>
      <c r="AJ185" s="39"/>
      <c r="AK185" s="39"/>
      <c r="AL185" s="39"/>
      <c r="AM185" s="33"/>
      <c r="AN185" s="39"/>
      <c r="AO185" s="39"/>
      <c r="AP185" s="39"/>
      <c r="AQ185" s="39"/>
      <c r="AR185" s="39"/>
      <c r="AT185" s="33"/>
      <c r="AU185" s="33"/>
      <c r="AV185" s="33"/>
      <c r="AW185" s="33"/>
      <c r="AX185" s="33"/>
      <c r="AY185" s="33"/>
    </row>
    <row r="186" spans="1:51" ht="15.75" customHeight="1" x14ac:dyDescent="0.25">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c r="AM186" s="33"/>
      <c r="AN186" s="39"/>
      <c r="AO186" s="39"/>
      <c r="AP186" s="39"/>
      <c r="AQ186" s="39"/>
      <c r="AR186" s="39"/>
      <c r="AT186" s="33"/>
      <c r="AU186" s="33"/>
      <c r="AV186" s="33"/>
      <c r="AW186" s="33"/>
      <c r="AX186" s="33"/>
      <c r="AY186" s="33"/>
    </row>
    <row r="187" spans="1:51" ht="15.75" customHeight="1" x14ac:dyDescent="0.25">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c r="AH187" s="39"/>
      <c r="AI187" s="39"/>
      <c r="AJ187" s="39"/>
      <c r="AK187" s="39"/>
      <c r="AL187" s="39"/>
      <c r="AM187" s="33"/>
      <c r="AN187" s="39"/>
      <c r="AO187" s="39"/>
      <c r="AP187" s="39"/>
      <c r="AQ187" s="39"/>
      <c r="AR187" s="39"/>
      <c r="AT187" s="33"/>
      <c r="AU187" s="33"/>
      <c r="AV187" s="33"/>
      <c r="AW187" s="33"/>
      <c r="AX187" s="33"/>
      <c r="AY187" s="33"/>
    </row>
    <row r="188" spans="1:51" ht="15.75" customHeight="1" x14ac:dyDescent="0.25">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AL188" s="39"/>
      <c r="AM188" s="33"/>
      <c r="AN188" s="39"/>
      <c r="AO188" s="39"/>
      <c r="AP188" s="39"/>
      <c r="AQ188" s="39"/>
      <c r="AR188" s="39"/>
      <c r="AT188" s="33"/>
      <c r="AU188" s="33"/>
      <c r="AV188" s="33"/>
      <c r="AW188" s="33"/>
      <c r="AX188" s="33"/>
      <c r="AY188" s="33"/>
    </row>
    <row r="189" spans="1:51" ht="15.75" customHeight="1" x14ac:dyDescent="0.25">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3"/>
      <c r="AN189" s="39"/>
      <c r="AO189" s="39"/>
      <c r="AP189" s="39"/>
      <c r="AQ189" s="39"/>
      <c r="AR189" s="39"/>
      <c r="AT189" s="33"/>
      <c r="AU189" s="33"/>
      <c r="AV189" s="33"/>
      <c r="AW189" s="33"/>
      <c r="AX189" s="33"/>
      <c r="AY189" s="33"/>
    </row>
    <row r="190" spans="1:51" ht="15.75" customHeight="1" x14ac:dyDescent="0.25">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39"/>
      <c r="AK190" s="39"/>
      <c r="AL190" s="39"/>
      <c r="AM190" s="33"/>
      <c r="AN190" s="39"/>
      <c r="AO190" s="39"/>
      <c r="AP190" s="39"/>
      <c r="AQ190" s="39"/>
      <c r="AR190" s="39"/>
      <c r="AT190" s="33"/>
      <c r="AU190" s="33"/>
      <c r="AV190" s="33"/>
      <c r="AW190" s="33"/>
      <c r="AX190" s="33"/>
      <c r="AY190" s="33"/>
    </row>
    <row r="191" spans="1:51" ht="15.75" customHeight="1" x14ac:dyDescent="0.25">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3"/>
      <c r="AN191" s="39"/>
      <c r="AO191" s="39"/>
      <c r="AP191" s="39"/>
      <c r="AQ191" s="39"/>
      <c r="AR191" s="39"/>
      <c r="AT191" s="33"/>
      <c r="AU191" s="33"/>
      <c r="AV191" s="33"/>
      <c r="AW191" s="33"/>
      <c r="AX191" s="33"/>
      <c r="AY191" s="33"/>
    </row>
    <row r="192" spans="1:51" ht="15.75" customHeight="1" x14ac:dyDescent="0.25">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9"/>
      <c r="AI192" s="39"/>
      <c r="AJ192" s="39"/>
      <c r="AK192" s="39"/>
      <c r="AL192" s="39"/>
      <c r="AM192" s="33"/>
      <c r="AN192" s="39"/>
      <c r="AO192" s="39"/>
      <c r="AP192" s="39"/>
      <c r="AQ192" s="39"/>
      <c r="AR192" s="39"/>
      <c r="AT192" s="33"/>
      <c r="AU192" s="33"/>
      <c r="AV192" s="33"/>
      <c r="AW192" s="33"/>
      <c r="AX192" s="33"/>
      <c r="AY192" s="33"/>
    </row>
    <row r="193" spans="1:51" ht="15.75" customHeight="1" x14ac:dyDescent="0.25">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39"/>
      <c r="AJ193" s="39"/>
      <c r="AK193" s="39"/>
      <c r="AL193" s="39"/>
      <c r="AM193" s="33"/>
      <c r="AN193" s="39"/>
      <c r="AO193" s="39"/>
      <c r="AP193" s="39"/>
      <c r="AQ193" s="39"/>
      <c r="AR193" s="39"/>
      <c r="AT193" s="33"/>
      <c r="AU193" s="33"/>
      <c r="AV193" s="33"/>
      <c r="AW193" s="33"/>
      <c r="AX193" s="33"/>
      <c r="AY193" s="33"/>
    </row>
    <row r="194" spans="1:51" ht="15.75" customHeight="1" x14ac:dyDescent="0.25">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9"/>
      <c r="AL194" s="39"/>
      <c r="AM194" s="33"/>
      <c r="AN194" s="39"/>
      <c r="AO194" s="39"/>
      <c r="AP194" s="39"/>
      <c r="AQ194" s="39"/>
      <c r="AR194" s="39"/>
      <c r="AT194" s="33"/>
      <c r="AU194" s="33"/>
      <c r="AV194" s="33"/>
      <c r="AW194" s="33"/>
      <c r="AX194" s="33"/>
      <c r="AY194" s="33"/>
    </row>
    <row r="195" spans="1:51" ht="15.75" customHeight="1" x14ac:dyDescent="0.25">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3"/>
      <c r="AN195" s="39"/>
      <c r="AO195" s="39"/>
      <c r="AP195" s="39"/>
      <c r="AQ195" s="39"/>
      <c r="AR195" s="39"/>
      <c r="AT195" s="33"/>
      <c r="AU195" s="33"/>
      <c r="AV195" s="33"/>
      <c r="AW195" s="33"/>
      <c r="AX195" s="33"/>
      <c r="AY195" s="33"/>
    </row>
    <row r="196" spans="1:51" ht="15.75" customHeight="1" x14ac:dyDescent="0.25">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3"/>
      <c r="AN196" s="39"/>
      <c r="AO196" s="39"/>
      <c r="AP196" s="39"/>
      <c r="AQ196" s="39"/>
      <c r="AR196" s="39"/>
      <c r="AT196" s="33"/>
      <c r="AU196" s="33"/>
      <c r="AV196" s="33"/>
      <c r="AW196" s="33"/>
      <c r="AX196" s="33"/>
      <c r="AY196" s="33"/>
    </row>
    <row r="197" spans="1:51" ht="15.75" customHeight="1" x14ac:dyDescent="0.25">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c r="AG197" s="39"/>
      <c r="AH197" s="39"/>
      <c r="AI197" s="39"/>
      <c r="AJ197" s="39"/>
      <c r="AK197" s="39"/>
      <c r="AL197" s="39"/>
      <c r="AM197" s="33"/>
      <c r="AN197" s="39"/>
      <c r="AO197" s="39"/>
      <c r="AP197" s="39"/>
      <c r="AQ197" s="39"/>
      <c r="AR197" s="39"/>
      <c r="AT197" s="33"/>
      <c r="AU197" s="33"/>
      <c r="AV197" s="33"/>
      <c r="AW197" s="33"/>
      <c r="AX197" s="33"/>
      <c r="AY197" s="33"/>
    </row>
    <row r="198" spans="1:51" ht="15.75" customHeight="1" x14ac:dyDescent="0.25">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39"/>
      <c r="AK198" s="39"/>
      <c r="AL198" s="39"/>
      <c r="AM198" s="33"/>
      <c r="AN198" s="39"/>
      <c r="AO198" s="39"/>
      <c r="AP198" s="39"/>
      <c r="AQ198" s="39"/>
      <c r="AR198" s="39"/>
      <c r="AT198" s="33"/>
      <c r="AU198" s="33"/>
      <c r="AV198" s="33"/>
      <c r="AW198" s="33"/>
      <c r="AX198" s="33"/>
      <c r="AY198" s="33"/>
    </row>
    <row r="199" spans="1:51" ht="15.75" customHeight="1" x14ac:dyDescent="0.25">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9"/>
      <c r="AI199" s="39"/>
      <c r="AJ199" s="39"/>
      <c r="AK199" s="39"/>
      <c r="AL199" s="39"/>
      <c r="AM199" s="33"/>
      <c r="AN199" s="39"/>
      <c r="AO199" s="39"/>
      <c r="AP199" s="39"/>
      <c r="AQ199" s="39"/>
      <c r="AR199" s="39"/>
      <c r="AT199" s="33"/>
      <c r="AU199" s="33"/>
      <c r="AV199" s="33"/>
      <c r="AW199" s="33"/>
      <c r="AX199" s="33"/>
      <c r="AY199" s="33"/>
    </row>
    <row r="200" spans="1:51" ht="15.75" customHeight="1" x14ac:dyDescent="0.25">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39"/>
      <c r="AJ200" s="39"/>
      <c r="AK200" s="39"/>
      <c r="AL200" s="39"/>
      <c r="AM200" s="33"/>
      <c r="AN200" s="39"/>
      <c r="AO200" s="39"/>
      <c r="AP200" s="39"/>
      <c r="AQ200" s="39"/>
      <c r="AR200" s="39"/>
      <c r="AT200" s="33"/>
      <c r="AU200" s="33"/>
      <c r="AV200" s="33"/>
      <c r="AW200" s="33"/>
      <c r="AX200" s="33"/>
      <c r="AY200" s="33"/>
    </row>
    <row r="201" spans="1:51" ht="15.75" customHeight="1" x14ac:dyDescent="0.25">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c r="AH201" s="39"/>
      <c r="AI201" s="39"/>
      <c r="AJ201" s="39"/>
      <c r="AK201" s="39"/>
      <c r="AL201" s="39"/>
      <c r="AM201" s="33"/>
      <c r="AN201" s="39"/>
      <c r="AO201" s="39"/>
      <c r="AP201" s="39"/>
      <c r="AQ201" s="39"/>
      <c r="AR201" s="39"/>
      <c r="AT201" s="33"/>
      <c r="AU201" s="33"/>
      <c r="AV201" s="33"/>
      <c r="AW201" s="33"/>
      <c r="AX201" s="33"/>
      <c r="AY201" s="33"/>
    </row>
    <row r="202" spans="1:51" ht="15.75" customHeight="1" x14ac:dyDescent="0.25">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39"/>
      <c r="AJ202" s="39"/>
      <c r="AK202" s="39"/>
      <c r="AL202" s="39"/>
      <c r="AM202" s="33"/>
      <c r="AN202" s="39"/>
      <c r="AO202" s="39"/>
      <c r="AP202" s="39"/>
      <c r="AQ202" s="39"/>
      <c r="AR202" s="39"/>
      <c r="AT202" s="33"/>
      <c r="AU202" s="33"/>
      <c r="AV202" s="33"/>
      <c r="AW202" s="33"/>
      <c r="AX202" s="33"/>
      <c r="AY202" s="33"/>
    </row>
    <row r="203" spans="1:51" ht="15.75" customHeight="1" x14ac:dyDescent="0.25">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39"/>
      <c r="AJ203" s="39"/>
      <c r="AK203" s="39"/>
      <c r="AL203" s="39"/>
      <c r="AM203" s="33"/>
      <c r="AN203" s="39"/>
      <c r="AO203" s="39"/>
      <c r="AP203" s="39"/>
      <c r="AQ203" s="39"/>
      <c r="AR203" s="39"/>
      <c r="AT203" s="33"/>
      <c r="AU203" s="33"/>
      <c r="AV203" s="33"/>
      <c r="AW203" s="33"/>
      <c r="AX203" s="33"/>
      <c r="AY203" s="33"/>
    </row>
    <row r="204" spans="1:51" ht="15.75" customHeight="1" x14ac:dyDescent="0.25">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c r="AJ204" s="39"/>
      <c r="AK204" s="39"/>
      <c r="AL204" s="39"/>
      <c r="AM204" s="33"/>
      <c r="AN204" s="39"/>
      <c r="AO204" s="39"/>
      <c r="AP204" s="39"/>
      <c r="AQ204" s="39"/>
      <c r="AR204" s="39"/>
      <c r="AT204" s="33"/>
      <c r="AU204" s="33"/>
      <c r="AV204" s="33"/>
      <c r="AW204" s="33"/>
      <c r="AX204" s="33"/>
      <c r="AY204" s="33"/>
    </row>
    <row r="205" spans="1:51" ht="15.75" customHeight="1" x14ac:dyDescent="0.25">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39"/>
      <c r="AJ205" s="39"/>
      <c r="AK205" s="39"/>
      <c r="AL205" s="39"/>
      <c r="AM205" s="33"/>
      <c r="AN205" s="39"/>
      <c r="AO205" s="39"/>
      <c r="AP205" s="39"/>
      <c r="AQ205" s="39"/>
      <c r="AR205" s="39"/>
      <c r="AT205" s="33"/>
      <c r="AU205" s="33"/>
      <c r="AV205" s="33"/>
      <c r="AW205" s="33"/>
      <c r="AX205" s="33"/>
      <c r="AY205" s="33"/>
    </row>
    <row r="206" spans="1:51" ht="15.75" customHeight="1" x14ac:dyDescent="0.25">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39"/>
      <c r="AJ206" s="39"/>
      <c r="AK206" s="39"/>
      <c r="AL206" s="39"/>
      <c r="AM206" s="33"/>
      <c r="AN206" s="39"/>
      <c r="AO206" s="39"/>
      <c r="AP206" s="39"/>
      <c r="AQ206" s="39"/>
      <c r="AR206" s="39"/>
      <c r="AT206" s="33"/>
      <c r="AU206" s="33"/>
      <c r="AV206" s="33"/>
      <c r="AW206" s="33"/>
      <c r="AX206" s="33"/>
      <c r="AY206" s="33"/>
    </row>
    <row r="207" spans="1:51" ht="15.75" customHeight="1" x14ac:dyDescent="0.25">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39"/>
      <c r="AK207" s="39"/>
      <c r="AL207" s="39"/>
      <c r="AM207" s="33"/>
      <c r="AN207" s="39"/>
      <c r="AO207" s="39"/>
      <c r="AP207" s="39"/>
      <c r="AQ207" s="39"/>
      <c r="AR207" s="39"/>
      <c r="AT207" s="33"/>
      <c r="AU207" s="33"/>
      <c r="AV207" s="33"/>
      <c r="AW207" s="33"/>
      <c r="AX207" s="33"/>
      <c r="AY207" s="33"/>
    </row>
    <row r="208" spans="1:51" ht="15.75" customHeight="1" x14ac:dyDescent="0.25">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c r="AM208" s="33"/>
      <c r="AN208" s="39"/>
      <c r="AO208" s="39"/>
      <c r="AP208" s="39"/>
      <c r="AQ208" s="39"/>
      <c r="AR208" s="39"/>
      <c r="AT208" s="33"/>
      <c r="AU208" s="33"/>
      <c r="AV208" s="33"/>
      <c r="AW208" s="33"/>
      <c r="AX208" s="33"/>
      <c r="AY208" s="33"/>
    </row>
    <row r="209" spans="1:51" ht="15.75" customHeight="1" x14ac:dyDescent="0.25">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39"/>
      <c r="AK209" s="39"/>
      <c r="AL209" s="39"/>
      <c r="AM209" s="33"/>
      <c r="AN209" s="39"/>
      <c r="AO209" s="39"/>
      <c r="AP209" s="39"/>
      <c r="AQ209" s="39"/>
      <c r="AR209" s="39"/>
      <c r="AT209" s="33"/>
      <c r="AU209" s="33"/>
      <c r="AV209" s="33"/>
      <c r="AW209" s="33"/>
      <c r="AX209" s="33"/>
      <c r="AY209" s="33"/>
    </row>
    <row r="210" spans="1:51" ht="15.75" customHeight="1" x14ac:dyDescent="0.25">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9"/>
      <c r="AI210" s="39"/>
      <c r="AJ210" s="39"/>
      <c r="AK210" s="39"/>
      <c r="AL210" s="39"/>
      <c r="AM210" s="33"/>
      <c r="AN210" s="39"/>
      <c r="AO210" s="39"/>
      <c r="AP210" s="39"/>
      <c r="AQ210" s="39"/>
      <c r="AR210" s="39"/>
      <c r="AT210" s="33"/>
      <c r="AU210" s="33"/>
      <c r="AV210" s="33"/>
      <c r="AW210" s="33"/>
      <c r="AX210" s="33"/>
      <c r="AY210" s="33"/>
    </row>
    <row r="211" spans="1:51" ht="15.75" customHeight="1" x14ac:dyDescent="0.25">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c r="AM211" s="33"/>
      <c r="AN211" s="39"/>
      <c r="AO211" s="39"/>
      <c r="AP211" s="39"/>
      <c r="AQ211" s="39"/>
      <c r="AR211" s="39"/>
      <c r="AT211" s="33"/>
      <c r="AU211" s="33"/>
      <c r="AV211" s="33"/>
      <c r="AW211" s="33"/>
      <c r="AX211" s="33"/>
      <c r="AY211" s="33"/>
    </row>
    <row r="212" spans="1:51" ht="15.75" customHeight="1" x14ac:dyDescent="0.25">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39"/>
      <c r="AK212" s="39"/>
      <c r="AL212" s="39"/>
      <c r="AM212" s="33"/>
      <c r="AN212" s="39"/>
      <c r="AO212" s="39"/>
      <c r="AP212" s="39"/>
      <c r="AQ212" s="39"/>
      <c r="AR212" s="39"/>
      <c r="AT212" s="33"/>
      <c r="AU212" s="33"/>
      <c r="AV212" s="33"/>
      <c r="AW212" s="33"/>
      <c r="AX212" s="33"/>
      <c r="AY212" s="33"/>
    </row>
    <row r="213" spans="1:51" ht="15.75" customHeight="1" x14ac:dyDescent="0.25">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c r="AM213" s="33"/>
      <c r="AN213" s="39"/>
      <c r="AO213" s="39"/>
      <c r="AP213" s="39"/>
      <c r="AQ213" s="39"/>
      <c r="AR213" s="39"/>
      <c r="AT213" s="33"/>
      <c r="AU213" s="33"/>
      <c r="AV213" s="33"/>
      <c r="AW213" s="33"/>
      <c r="AX213" s="33"/>
      <c r="AY213" s="33"/>
    </row>
    <row r="214" spans="1:51" ht="15.75" customHeight="1" x14ac:dyDescent="0.25">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3"/>
      <c r="AN214" s="39"/>
      <c r="AO214" s="39"/>
      <c r="AP214" s="39"/>
      <c r="AQ214" s="39"/>
      <c r="AR214" s="39"/>
      <c r="AT214" s="33"/>
      <c r="AU214" s="33"/>
      <c r="AV214" s="33"/>
      <c r="AW214" s="33"/>
      <c r="AX214" s="33"/>
      <c r="AY214" s="33"/>
    </row>
    <row r="215" spans="1:51" ht="15.75" customHeight="1" x14ac:dyDescent="0.25">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3"/>
      <c r="AN215" s="39"/>
      <c r="AO215" s="39"/>
      <c r="AP215" s="39"/>
      <c r="AQ215" s="39"/>
      <c r="AR215" s="39"/>
      <c r="AT215" s="33"/>
      <c r="AU215" s="33"/>
      <c r="AV215" s="33"/>
      <c r="AW215" s="33"/>
      <c r="AX215" s="33"/>
      <c r="AY215" s="33"/>
    </row>
    <row r="216" spans="1:51" ht="15.75" customHeight="1" x14ac:dyDescent="0.25">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c r="AM216" s="33"/>
      <c r="AN216" s="39"/>
      <c r="AO216" s="39"/>
      <c r="AP216" s="39"/>
      <c r="AQ216" s="39"/>
      <c r="AR216" s="39"/>
      <c r="AT216" s="33"/>
      <c r="AU216" s="33"/>
      <c r="AV216" s="33"/>
      <c r="AW216" s="33"/>
      <c r="AX216" s="33"/>
      <c r="AY216" s="33"/>
    </row>
    <row r="217" spans="1:51" ht="15.75" customHeight="1" x14ac:dyDescent="0.25">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c r="AI217" s="39"/>
      <c r="AJ217" s="39"/>
      <c r="AK217" s="39"/>
      <c r="AL217" s="39"/>
      <c r="AM217" s="33"/>
      <c r="AN217" s="39"/>
      <c r="AO217" s="39"/>
      <c r="AP217" s="39"/>
      <c r="AQ217" s="39"/>
      <c r="AR217" s="39"/>
      <c r="AT217" s="33"/>
      <c r="AU217" s="33"/>
      <c r="AV217" s="33"/>
      <c r="AW217" s="33"/>
      <c r="AX217" s="33"/>
      <c r="AY217" s="33"/>
    </row>
    <row r="218" spans="1:51" ht="15.75" customHeight="1" x14ac:dyDescent="0.25">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3"/>
      <c r="AN218" s="39"/>
      <c r="AO218" s="39"/>
      <c r="AP218" s="39"/>
      <c r="AQ218" s="39"/>
      <c r="AR218" s="39"/>
      <c r="AT218" s="33"/>
      <c r="AU218" s="33"/>
      <c r="AV218" s="33"/>
      <c r="AW218" s="33"/>
      <c r="AX218" s="33"/>
      <c r="AY218" s="33"/>
    </row>
    <row r="219" spans="1:51" ht="15.75" customHeight="1" x14ac:dyDescent="0.25">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c r="AL219" s="39"/>
      <c r="AM219" s="33"/>
      <c r="AN219" s="39"/>
      <c r="AO219" s="39"/>
      <c r="AP219" s="39"/>
      <c r="AQ219" s="39"/>
      <c r="AR219" s="39"/>
      <c r="AT219" s="33"/>
      <c r="AU219" s="33"/>
      <c r="AV219" s="33"/>
      <c r="AW219" s="33"/>
      <c r="AX219" s="33"/>
      <c r="AY219" s="33"/>
    </row>
    <row r="220" spans="1:51" ht="15.75" customHeight="1" x14ac:dyDescent="0.25">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c r="AH220" s="39"/>
      <c r="AI220" s="39"/>
      <c r="AJ220" s="39"/>
      <c r="AK220" s="39"/>
      <c r="AL220" s="39"/>
      <c r="AM220" s="33"/>
      <c r="AN220" s="39"/>
      <c r="AO220" s="39"/>
      <c r="AP220" s="39"/>
      <c r="AQ220" s="39"/>
      <c r="AR220" s="39"/>
      <c r="AT220" s="33"/>
      <c r="AU220" s="33"/>
      <c r="AV220" s="33"/>
      <c r="AW220" s="33"/>
      <c r="AX220" s="33"/>
      <c r="AY220" s="33"/>
    </row>
    <row r="221" spans="1:51" ht="15.75" customHeight="1" x14ac:dyDescent="0.25">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3"/>
      <c r="AN221" s="39"/>
      <c r="AO221" s="39"/>
      <c r="AP221" s="39"/>
      <c r="AQ221" s="39"/>
      <c r="AR221" s="39"/>
      <c r="AT221" s="33"/>
      <c r="AU221" s="33"/>
      <c r="AV221" s="33"/>
      <c r="AW221" s="33"/>
      <c r="AX221" s="33"/>
      <c r="AY221" s="33"/>
    </row>
    <row r="222" spans="1:51" ht="15.75" customHeight="1" x14ac:dyDescent="0.25">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3"/>
      <c r="AN222" s="39"/>
      <c r="AO222" s="39"/>
      <c r="AP222" s="39"/>
      <c r="AQ222" s="39"/>
      <c r="AR222" s="39"/>
      <c r="AT222" s="33"/>
      <c r="AU222" s="33"/>
      <c r="AV222" s="33"/>
      <c r="AW222" s="33"/>
      <c r="AX222" s="33"/>
      <c r="AY222" s="33"/>
    </row>
    <row r="223" spans="1:51" ht="15.75" customHeight="1" x14ac:dyDescent="0.25">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3"/>
      <c r="AN223" s="39"/>
      <c r="AO223" s="39"/>
      <c r="AP223" s="39"/>
      <c r="AQ223" s="39"/>
      <c r="AR223" s="39"/>
      <c r="AT223" s="33"/>
      <c r="AU223" s="33"/>
      <c r="AV223" s="33"/>
      <c r="AW223" s="33"/>
      <c r="AX223" s="33"/>
      <c r="AY223" s="33"/>
    </row>
    <row r="224" spans="1:51" ht="15.75" customHeight="1" x14ac:dyDescent="0.25">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3"/>
      <c r="AN224" s="39"/>
      <c r="AO224" s="39"/>
      <c r="AP224" s="39"/>
      <c r="AQ224" s="39"/>
      <c r="AR224" s="39"/>
      <c r="AT224" s="33"/>
      <c r="AU224" s="33"/>
      <c r="AV224" s="33"/>
      <c r="AW224" s="33"/>
      <c r="AX224" s="33"/>
      <c r="AY224" s="33"/>
    </row>
    <row r="225" spans="1:51" ht="15.75" customHeight="1" x14ac:dyDescent="0.25">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3"/>
      <c r="AN225" s="39"/>
      <c r="AO225" s="39"/>
      <c r="AP225" s="39"/>
      <c r="AQ225" s="39"/>
      <c r="AR225" s="39"/>
      <c r="AT225" s="33"/>
      <c r="AU225" s="33"/>
      <c r="AV225" s="33"/>
      <c r="AW225" s="33"/>
      <c r="AX225" s="33"/>
      <c r="AY225" s="33"/>
    </row>
    <row r="226" spans="1:51" ht="15.75" customHeight="1" x14ac:dyDescent="0.25">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3"/>
      <c r="AN226" s="39"/>
      <c r="AO226" s="39"/>
      <c r="AP226" s="39"/>
      <c r="AQ226" s="39"/>
      <c r="AR226" s="39"/>
      <c r="AT226" s="33"/>
      <c r="AU226" s="33"/>
      <c r="AV226" s="33"/>
      <c r="AW226" s="33"/>
      <c r="AX226" s="33"/>
      <c r="AY226" s="33"/>
    </row>
    <row r="227" spans="1:51" ht="15.75" customHeight="1" x14ac:dyDescent="0.25">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3"/>
      <c r="AN227" s="39"/>
      <c r="AO227" s="39"/>
      <c r="AP227" s="39"/>
      <c r="AQ227" s="39"/>
      <c r="AR227" s="39"/>
      <c r="AT227" s="33"/>
      <c r="AU227" s="33"/>
      <c r="AV227" s="33"/>
      <c r="AW227" s="33"/>
      <c r="AX227" s="33"/>
      <c r="AY227" s="33"/>
    </row>
    <row r="228" spans="1:51" ht="15.75" customHeight="1" x14ac:dyDescent="0.25">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3"/>
      <c r="AN228" s="39"/>
      <c r="AO228" s="39"/>
      <c r="AP228" s="39"/>
      <c r="AQ228" s="39"/>
      <c r="AR228" s="39"/>
      <c r="AT228" s="33"/>
      <c r="AU228" s="33"/>
      <c r="AV228" s="33"/>
      <c r="AW228" s="33"/>
      <c r="AX228" s="33"/>
      <c r="AY228" s="33"/>
    </row>
    <row r="229" spans="1:51" ht="15.75" customHeight="1" x14ac:dyDescent="0.25">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3"/>
      <c r="AN229" s="39"/>
      <c r="AO229" s="39"/>
      <c r="AP229" s="39"/>
      <c r="AQ229" s="39"/>
      <c r="AR229" s="39"/>
      <c r="AT229" s="33"/>
      <c r="AU229" s="33"/>
      <c r="AV229" s="33"/>
      <c r="AW229" s="33"/>
      <c r="AX229" s="33"/>
      <c r="AY229" s="33"/>
    </row>
    <row r="230" spans="1:51" ht="15.75" customHeight="1" x14ac:dyDescent="0.25">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3"/>
      <c r="AN230" s="39"/>
      <c r="AO230" s="39"/>
      <c r="AP230" s="39"/>
      <c r="AQ230" s="39"/>
      <c r="AR230" s="39"/>
      <c r="AT230" s="33"/>
      <c r="AU230" s="33"/>
      <c r="AV230" s="33"/>
      <c r="AW230" s="33"/>
      <c r="AX230" s="33"/>
      <c r="AY230" s="33"/>
    </row>
    <row r="231" spans="1:51" ht="15.75" customHeight="1" x14ac:dyDescent="0.25">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3"/>
      <c r="AN231" s="39"/>
      <c r="AO231" s="39"/>
      <c r="AP231" s="39"/>
      <c r="AQ231" s="39"/>
      <c r="AR231" s="39"/>
      <c r="AT231" s="33"/>
      <c r="AU231" s="33"/>
      <c r="AV231" s="33"/>
      <c r="AW231" s="33"/>
      <c r="AX231" s="33"/>
      <c r="AY231" s="33"/>
    </row>
    <row r="232" spans="1:51" ht="15.75" customHeight="1" x14ac:dyDescent="0.25">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3"/>
      <c r="AN232" s="39"/>
      <c r="AO232" s="39"/>
      <c r="AP232" s="39"/>
      <c r="AQ232" s="39"/>
      <c r="AR232" s="39"/>
      <c r="AT232" s="33"/>
      <c r="AU232" s="33"/>
      <c r="AV232" s="33"/>
      <c r="AW232" s="33"/>
      <c r="AX232" s="33"/>
      <c r="AY232" s="33"/>
    </row>
    <row r="233" spans="1:51" ht="15.75" customHeight="1" x14ac:dyDescent="0.25">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3"/>
      <c r="AN233" s="39"/>
      <c r="AO233" s="39"/>
      <c r="AP233" s="39"/>
      <c r="AQ233" s="39"/>
      <c r="AR233" s="39"/>
      <c r="AT233" s="33"/>
      <c r="AU233" s="33"/>
      <c r="AV233" s="33"/>
      <c r="AW233" s="33"/>
      <c r="AX233" s="33"/>
      <c r="AY233" s="33"/>
    </row>
    <row r="234" spans="1:51" ht="15.75" customHeight="1" x14ac:dyDescent="0.25">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3"/>
      <c r="AN234" s="39"/>
      <c r="AO234" s="39"/>
      <c r="AP234" s="39"/>
      <c r="AQ234" s="39"/>
      <c r="AR234" s="39"/>
      <c r="AT234" s="33"/>
      <c r="AU234" s="33"/>
      <c r="AV234" s="33"/>
      <c r="AW234" s="33"/>
      <c r="AX234" s="33"/>
      <c r="AY234" s="33"/>
    </row>
    <row r="235" spans="1:51" ht="15.75" customHeight="1" x14ac:dyDescent="0.25">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3"/>
      <c r="AN235" s="39"/>
      <c r="AO235" s="39"/>
      <c r="AP235" s="39"/>
      <c r="AQ235" s="39"/>
      <c r="AR235" s="39"/>
      <c r="AT235" s="33"/>
      <c r="AU235" s="33"/>
      <c r="AV235" s="33"/>
      <c r="AW235" s="33"/>
      <c r="AX235" s="33"/>
      <c r="AY235" s="33"/>
    </row>
    <row r="236" spans="1:51" ht="15.75" customHeight="1" x14ac:dyDescent="0.2"/>
    <row r="237" spans="1:51" ht="15.75" customHeight="1" x14ac:dyDescent="0.2"/>
    <row r="238" spans="1:51" ht="15.75" customHeight="1" x14ac:dyDescent="0.2"/>
    <row r="239" spans="1:51" ht="15.75" customHeight="1" x14ac:dyDescent="0.2"/>
    <row r="240" spans="1:51"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C18:F18"/>
    <mergeCell ref="P18:AB18"/>
    <mergeCell ref="P21:X21"/>
    <mergeCell ref="N27:P27"/>
    <mergeCell ref="A1:AJ1"/>
    <mergeCell ref="A2:AJ2"/>
    <mergeCell ref="A3:AJ3"/>
    <mergeCell ref="P5:X5"/>
    <mergeCell ref="A7:B12"/>
    <mergeCell ref="A15:B15"/>
    <mergeCell ref="L15:AB15"/>
  </mergeCells>
  <printOptions horizontalCentered="1"/>
  <pageMargins left="0.78740157480314965" right="0.19685039370078741" top="0.78740157480314965" bottom="0.19685039370078741"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opLeftCell="A49" workbookViewId="0">
      <selection activeCell="C36" sqref="C36"/>
    </sheetView>
  </sheetViews>
  <sheetFormatPr baseColWidth="10" defaultColWidth="12.625" defaultRowHeight="15" customHeight="1" x14ac:dyDescent="0.2"/>
  <cols>
    <col min="1" max="1" width="60.625" customWidth="1"/>
    <col min="2" max="2" width="61.625" customWidth="1"/>
    <col min="3" max="22" width="10" customWidth="1"/>
  </cols>
  <sheetData>
    <row r="1" spans="1:26" ht="43.5" customHeight="1" x14ac:dyDescent="0.2">
      <c r="A1" s="119"/>
      <c r="B1" s="119"/>
      <c r="C1" s="119"/>
      <c r="D1" s="119"/>
      <c r="E1" s="119"/>
      <c r="F1" s="119"/>
      <c r="G1" s="119"/>
      <c r="H1" s="119"/>
      <c r="I1" s="119"/>
      <c r="J1" s="119"/>
      <c r="K1" s="119"/>
      <c r="L1" s="119"/>
      <c r="M1" s="119"/>
      <c r="N1" s="119"/>
      <c r="O1" s="119"/>
      <c r="P1" s="119"/>
      <c r="Q1" s="119"/>
      <c r="R1" s="119"/>
      <c r="S1" s="119"/>
      <c r="T1" s="119"/>
      <c r="U1" s="119"/>
      <c r="V1" s="119"/>
      <c r="W1" s="119"/>
      <c r="X1" s="119"/>
      <c r="Y1" s="119"/>
      <c r="Z1" s="119"/>
    </row>
    <row r="2" spans="1:26" ht="7.5" customHeight="1" x14ac:dyDescent="0.2">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ht="14.25" hidden="1" x14ac:dyDescent="0.2">
      <c r="A3" s="119"/>
      <c r="B3" s="119"/>
      <c r="C3" s="119"/>
      <c r="D3" s="119"/>
      <c r="E3" s="119"/>
      <c r="F3" s="119"/>
      <c r="G3" s="119"/>
      <c r="H3" s="119"/>
      <c r="I3" s="119"/>
      <c r="J3" s="119"/>
      <c r="K3" s="119"/>
      <c r="L3" s="119"/>
      <c r="M3" s="119"/>
      <c r="N3" s="119"/>
      <c r="O3" s="119"/>
      <c r="P3" s="119"/>
      <c r="Q3" s="119"/>
      <c r="R3" s="119"/>
      <c r="S3" s="119"/>
      <c r="T3" s="119"/>
      <c r="U3" s="119"/>
      <c r="V3" s="119"/>
      <c r="W3" s="119"/>
      <c r="X3" s="119"/>
      <c r="Y3" s="119"/>
      <c r="Z3" s="119"/>
    </row>
    <row r="4" spans="1:26" ht="18.75" x14ac:dyDescent="0.2">
      <c r="A4" s="348" t="s">
        <v>320</v>
      </c>
      <c r="B4" s="296"/>
      <c r="C4" s="119"/>
      <c r="D4" s="119"/>
      <c r="E4" s="119"/>
      <c r="F4" s="119"/>
      <c r="G4" s="119"/>
      <c r="H4" s="119"/>
      <c r="I4" s="119"/>
      <c r="J4" s="119"/>
      <c r="K4" s="119"/>
      <c r="L4" s="119"/>
      <c r="M4" s="119"/>
      <c r="N4" s="119"/>
      <c r="O4" s="119"/>
      <c r="P4" s="119"/>
      <c r="Q4" s="119"/>
      <c r="R4" s="119"/>
      <c r="S4" s="119"/>
      <c r="T4" s="119"/>
      <c r="U4" s="119"/>
      <c r="V4" s="119"/>
      <c r="W4" s="119"/>
      <c r="X4" s="119"/>
      <c r="Y4" s="119"/>
      <c r="Z4" s="119"/>
    </row>
    <row r="5" spans="1:26" ht="15.75" x14ac:dyDescent="0.2">
      <c r="A5" s="349" t="s">
        <v>107</v>
      </c>
      <c r="B5" s="296"/>
      <c r="C5" s="119"/>
      <c r="D5" s="119"/>
      <c r="E5" s="119"/>
      <c r="F5" s="119"/>
      <c r="G5" s="119"/>
      <c r="H5" s="119"/>
      <c r="I5" s="119"/>
      <c r="J5" s="119"/>
      <c r="K5" s="119"/>
      <c r="L5" s="119"/>
      <c r="M5" s="119"/>
      <c r="N5" s="119"/>
      <c r="O5" s="119"/>
      <c r="P5" s="119"/>
      <c r="Q5" s="119"/>
      <c r="R5" s="119"/>
      <c r="S5" s="119"/>
      <c r="T5" s="119"/>
      <c r="U5" s="119"/>
      <c r="V5" s="119"/>
      <c r="W5" s="119"/>
      <c r="X5" s="119"/>
      <c r="Y5" s="119"/>
      <c r="Z5" s="119"/>
    </row>
    <row r="6" spans="1:26" x14ac:dyDescent="0.2">
      <c r="A6" s="350" t="str">
        <f>'1. Def. Prob.'!B6</f>
        <v>Asistencia social</v>
      </c>
      <c r="B6" s="296"/>
      <c r="C6" s="119"/>
      <c r="D6" s="119"/>
      <c r="E6" s="119"/>
      <c r="F6" s="119"/>
      <c r="G6" s="119"/>
      <c r="H6" s="119"/>
      <c r="I6" s="119"/>
      <c r="J6" s="119"/>
      <c r="K6" s="119"/>
      <c r="L6" s="119"/>
      <c r="M6" s="119"/>
      <c r="N6" s="119"/>
      <c r="O6" s="119"/>
      <c r="P6" s="119"/>
      <c r="Q6" s="119"/>
      <c r="R6" s="119"/>
      <c r="S6" s="119"/>
      <c r="T6" s="119"/>
      <c r="U6" s="119"/>
      <c r="V6" s="119"/>
      <c r="W6" s="119"/>
      <c r="X6" s="119"/>
      <c r="Y6" s="119"/>
      <c r="Z6" s="119"/>
    </row>
    <row r="7" spans="1:26" ht="6" customHeight="1" x14ac:dyDescent="0.2">
      <c r="A7" s="120"/>
      <c r="B7" s="120"/>
      <c r="C7" s="119"/>
      <c r="D7" s="119"/>
      <c r="E7" s="119"/>
      <c r="F7" s="119"/>
      <c r="G7" s="119"/>
      <c r="H7" s="119"/>
      <c r="I7" s="119"/>
      <c r="J7" s="119"/>
      <c r="K7" s="119"/>
      <c r="L7" s="119"/>
      <c r="M7" s="119"/>
      <c r="N7" s="119"/>
      <c r="O7" s="119"/>
      <c r="P7" s="119"/>
      <c r="Q7" s="119"/>
      <c r="R7" s="119"/>
      <c r="S7" s="119"/>
      <c r="T7" s="119"/>
      <c r="U7" s="119"/>
      <c r="V7" s="119"/>
      <c r="W7" s="119"/>
      <c r="X7" s="119"/>
      <c r="Y7" s="119"/>
      <c r="Z7" s="119"/>
    </row>
    <row r="8" spans="1:26" ht="15.75" x14ac:dyDescent="0.2">
      <c r="A8" s="121" t="s">
        <v>321</v>
      </c>
      <c r="B8" s="121" t="s">
        <v>322</v>
      </c>
      <c r="C8" s="122"/>
      <c r="D8" s="122"/>
      <c r="E8" s="122"/>
      <c r="F8" s="122"/>
      <c r="G8" s="122"/>
      <c r="H8" s="122"/>
      <c r="I8" s="122"/>
      <c r="J8" s="122"/>
      <c r="K8" s="122"/>
      <c r="L8" s="122"/>
      <c r="M8" s="122"/>
      <c r="N8" s="122"/>
      <c r="O8" s="122"/>
      <c r="P8" s="122"/>
      <c r="Q8" s="122"/>
      <c r="R8" s="122"/>
      <c r="S8" s="122"/>
      <c r="T8" s="122"/>
      <c r="U8" s="122"/>
      <c r="V8" s="122"/>
      <c r="W8" s="122"/>
      <c r="X8" s="122"/>
      <c r="Y8" s="122"/>
      <c r="Z8" s="122"/>
    </row>
    <row r="9" spans="1:26" ht="15.75" x14ac:dyDescent="0.2">
      <c r="A9" s="123" t="s">
        <v>108</v>
      </c>
      <c r="B9" s="123" t="s">
        <v>243</v>
      </c>
      <c r="C9" s="122"/>
      <c r="D9" s="122"/>
      <c r="E9" s="122"/>
      <c r="F9" s="122"/>
      <c r="G9" s="122"/>
      <c r="H9" s="122"/>
      <c r="I9" s="122"/>
      <c r="J9" s="122"/>
      <c r="K9" s="122"/>
      <c r="L9" s="122"/>
      <c r="M9" s="122"/>
      <c r="N9" s="122"/>
      <c r="O9" s="122"/>
      <c r="P9" s="122"/>
      <c r="Q9" s="122"/>
      <c r="R9" s="122"/>
      <c r="S9" s="122"/>
      <c r="T9" s="122"/>
      <c r="U9" s="122"/>
      <c r="V9" s="122"/>
      <c r="W9" s="122"/>
      <c r="X9" s="122"/>
      <c r="Y9" s="122"/>
      <c r="Z9" s="122"/>
    </row>
    <row r="10" spans="1:26" ht="15.75" x14ac:dyDescent="0.2">
      <c r="A10" s="123" t="s">
        <v>109</v>
      </c>
      <c r="B10" s="123" t="s">
        <v>244</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row>
    <row r="11" spans="1:26" ht="15.75" x14ac:dyDescent="0.2">
      <c r="A11" s="123" t="s">
        <v>110</v>
      </c>
      <c r="B11" s="123" t="s">
        <v>245</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row>
    <row r="12" spans="1:26" ht="15.75" x14ac:dyDescent="0.2">
      <c r="A12" s="123" t="s">
        <v>111</v>
      </c>
      <c r="B12" s="123" t="s">
        <v>246</v>
      </c>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row>
    <row r="13" spans="1:26" ht="15.75" x14ac:dyDescent="0.2">
      <c r="A13" s="123" t="s">
        <v>112</v>
      </c>
      <c r="B13" s="123" t="s">
        <v>247</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row>
    <row r="14" spans="1:26" ht="15.75" x14ac:dyDescent="0.2">
      <c r="A14" s="123" t="s">
        <v>113</v>
      </c>
      <c r="B14" s="123" t="s">
        <v>248</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row>
    <row r="15" spans="1:26" ht="15.75" x14ac:dyDescent="0.2">
      <c r="A15" s="123" t="s">
        <v>114</v>
      </c>
      <c r="B15" s="123" t="s">
        <v>249</v>
      </c>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row>
    <row r="16" spans="1:26" ht="15.75" x14ac:dyDescent="0.2">
      <c r="A16" s="123" t="s">
        <v>115</v>
      </c>
      <c r="B16" s="123" t="s">
        <v>250</v>
      </c>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row>
    <row r="17" spans="1:26" ht="15.75" x14ac:dyDescent="0.2">
      <c r="A17" s="123" t="s">
        <v>116</v>
      </c>
      <c r="B17" s="123" t="s">
        <v>251</v>
      </c>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row>
    <row r="18" spans="1:26" ht="15.75" x14ac:dyDescent="0.2">
      <c r="A18" s="123" t="s">
        <v>117</v>
      </c>
      <c r="B18" s="123" t="s">
        <v>252</v>
      </c>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row>
    <row r="19" spans="1:26" ht="15.75" x14ac:dyDescent="0.2">
      <c r="A19" s="123" t="s">
        <v>118</v>
      </c>
      <c r="B19" s="123" t="s">
        <v>253</v>
      </c>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row>
    <row r="20" spans="1:26" ht="15.75" x14ac:dyDescent="0.2">
      <c r="A20" s="123" t="s">
        <v>119</v>
      </c>
      <c r="B20" s="123" t="s">
        <v>254</v>
      </c>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row>
    <row r="21" spans="1:26" ht="15.75" customHeight="1" x14ac:dyDescent="0.2">
      <c r="A21" s="123" t="s">
        <v>120</v>
      </c>
      <c r="B21" s="123" t="s">
        <v>255</v>
      </c>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row>
    <row r="22" spans="1:26" ht="21.75" customHeight="1" x14ac:dyDescent="0.2">
      <c r="A22" s="123" t="s">
        <v>121</v>
      </c>
      <c r="B22" s="123" t="s">
        <v>256</v>
      </c>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row>
    <row r="23" spans="1:26" ht="21.75" customHeight="1" x14ac:dyDescent="0.2">
      <c r="A23" s="123" t="s">
        <v>122</v>
      </c>
      <c r="B23" s="123" t="s">
        <v>257</v>
      </c>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row>
    <row r="24" spans="1:26" ht="21.75" customHeight="1" x14ac:dyDescent="0.2">
      <c r="A24" s="123" t="s">
        <v>123</v>
      </c>
      <c r="B24" s="123" t="s">
        <v>258</v>
      </c>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row>
    <row r="25" spans="1:26" ht="21.75" customHeight="1" x14ac:dyDescent="0.2">
      <c r="A25" s="123" t="s">
        <v>124</v>
      </c>
      <c r="B25" s="123" t="s">
        <v>259</v>
      </c>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row>
    <row r="26" spans="1:26" ht="21.75" customHeight="1" x14ac:dyDescent="0.2">
      <c r="A26" s="123" t="s">
        <v>125</v>
      </c>
      <c r="B26" s="123" t="s">
        <v>260</v>
      </c>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row>
    <row r="27" spans="1:26" ht="21.75" customHeight="1" x14ac:dyDescent="0.2">
      <c r="A27" s="123" t="s">
        <v>126</v>
      </c>
      <c r="B27" s="123" t="s">
        <v>261</v>
      </c>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row>
    <row r="28" spans="1:26" ht="15.75" customHeight="1" x14ac:dyDescent="0.2">
      <c r="A28" s="121" t="s">
        <v>323</v>
      </c>
      <c r="B28" s="121" t="s">
        <v>262</v>
      </c>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row>
    <row r="29" spans="1:26" ht="15.75" customHeight="1" x14ac:dyDescent="0.2">
      <c r="A29" s="125" t="s">
        <v>324</v>
      </c>
      <c r="B29" s="125" t="s">
        <v>324</v>
      </c>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row>
    <row r="30" spans="1:26" ht="63" x14ac:dyDescent="0.2">
      <c r="A30" s="123" t="s">
        <v>893</v>
      </c>
      <c r="B30" s="123" t="s">
        <v>892</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row>
    <row r="31" spans="1:26" ht="15.75" customHeight="1" x14ac:dyDescent="0.2">
      <c r="A31" s="125" t="s">
        <v>325</v>
      </c>
      <c r="B31" s="125" t="s">
        <v>326</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row>
    <row r="32" spans="1:26" ht="27" customHeight="1" x14ac:dyDescent="0.2">
      <c r="A32" s="123" t="s">
        <v>618</v>
      </c>
      <c r="B32" s="123" t="s">
        <v>718</v>
      </c>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row>
    <row r="33" spans="1:26" ht="15.75" customHeight="1" x14ac:dyDescent="0.2">
      <c r="A33" s="125" t="s">
        <v>327</v>
      </c>
      <c r="B33" s="125" t="s">
        <v>327</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row>
    <row r="34" spans="1:26" ht="15.75" customHeight="1" x14ac:dyDescent="0.2">
      <c r="A34" s="123"/>
      <c r="B34" s="126"/>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row>
    <row r="35" spans="1:26" ht="15.75" customHeight="1" x14ac:dyDescent="0.2">
      <c r="A35" s="127" t="s">
        <v>328</v>
      </c>
      <c r="B35" s="127" t="s">
        <v>329</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row>
    <row r="36" spans="1:26" ht="24" customHeight="1" x14ac:dyDescent="0.2">
      <c r="A36" s="128" t="s">
        <v>128</v>
      </c>
      <c r="B36" s="128" t="s">
        <v>330</v>
      </c>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row>
    <row r="37" spans="1:26" ht="15.75" customHeight="1" x14ac:dyDescent="0.2">
      <c r="A37" s="129" t="s">
        <v>129</v>
      </c>
      <c r="B37" s="129" t="s">
        <v>331</v>
      </c>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row>
    <row r="38" spans="1:26" ht="15.75" customHeight="1" x14ac:dyDescent="0.2">
      <c r="A38" s="129" t="s">
        <v>332</v>
      </c>
      <c r="B38" s="130" t="s">
        <v>333</v>
      </c>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row>
    <row r="39" spans="1:26" ht="15.75" customHeight="1" x14ac:dyDescent="0.2">
      <c r="A39" s="129" t="s">
        <v>140</v>
      </c>
      <c r="B39" s="130" t="s">
        <v>334</v>
      </c>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row>
    <row r="40" spans="1:26" ht="15.75" customHeight="1" x14ac:dyDescent="0.2">
      <c r="A40" s="131" t="s">
        <v>142</v>
      </c>
      <c r="B40" s="130" t="s">
        <v>335</v>
      </c>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row>
    <row r="41" spans="1:26" ht="15.75" customHeight="1" x14ac:dyDescent="0.2">
      <c r="A41" s="129" t="s">
        <v>134</v>
      </c>
      <c r="B41" s="130" t="s">
        <v>336</v>
      </c>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row>
    <row r="42" spans="1:26" ht="15.75" customHeight="1" x14ac:dyDescent="0.2">
      <c r="A42" s="129" t="s">
        <v>135</v>
      </c>
      <c r="B42" s="130" t="s">
        <v>337</v>
      </c>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row>
    <row r="43" spans="1:26" ht="15.75" customHeight="1" x14ac:dyDescent="0.2">
      <c r="A43" s="129" t="s">
        <v>144</v>
      </c>
      <c r="B43" s="130" t="s">
        <v>338</v>
      </c>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row>
    <row r="44" spans="1:26" ht="15.75" customHeight="1" x14ac:dyDescent="0.2">
      <c r="A44" s="129" t="s">
        <v>136</v>
      </c>
      <c r="B44" s="130" t="s">
        <v>339</v>
      </c>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row>
    <row r="45" spans="1:26" ht="15.75" customHeight="1" x14ac:dyDescent="0.2">
      <c r="A45" s="129" t="s">
        <v>137</v>
      </c>
      <c r="B45" s="132" t="s">
        <v>340</v>
      </c>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row>
    <row r="46" spans="1:26" ht="15.75" customHeight="1" x14ac:dyDescent="0.2">
      <c r="A46" s="129" t="s">
        <v>145</v>
      </c>
      <c r="B46" s="130" t="s">
        <v>341</v>
      </c>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row>
    <row r="47" spans="1:26" ht="15.75" customHeight="1" x14ac:dyDescent="0.2">
      <c r="A47" s="129" t="s">
        <v>146</v>
      </c>
      <c r="B47" s="133" t="s">
        <v>342</v>
      </c>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row>
    <row r="48" spans="1:26" ht="15.75" customHeight="1" x14ac:dyDescent="0.2">
      <c r="A48" s="129" t="s">
        <v>158</v>
      </c>
      <c r="B48" s="130" t="s">
        <v>343</v>
      </c>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row>
    <row r="49" spans="1:26" ht="15.75" customHeight="1" x14ac:dyDescent="0.2">
      <c r="A49" s="129" t="s">
        <v>159</v>
      </c>
      <c r="B49" s="133" t="s">
        <v>344</v>
      </c>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row>
    <row r="50" spans="1:26" ht="15.75" customHeight="1" x14ac:dyDescent="0.2">
      <c r="A50" s="129" t="s">
        <v>170</v>
      </c>
      <c r="B50" s="133" t="s">
        <v>345</v>
      </c>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row>
    <row r="51" spans="1:26" ht="15.75" customHeight="1" x14ac:dyDescent="0.2">
      <c r="A51" s="129" t="s">
        <v>171</v>
      </c>
      <c r="B51" s="130" t="s">
        <v>346</v>
      </c>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row>
    <row r="52" spans="1:26" ht="15.75" customHeight="1" x14ac:dyDescent="0.2">
      <c r="A52" s="129" t="s">
        <v>178</v>
      </c>
      <c r="B52" s="130" t="s">
        <v>347</v>
      </c>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row>
    <row r="53" spans="1:26" ht="15.75" customHeight="1" x14ac:dyDescent="0.2">
      <c r="A53" s="129" t="s">
        <v>179</v>
      </c>
      <c r="B53" s="132" t="s">
        <v>348</v>
      </c>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row>
    <row r="54" spans="1:26" ht="15.75" customHeight="1" x14ac:dyDescent="0.2">
      <c r="A54" s="129" t="s">
        <v>183</v>
      </c>
      <c r="B54" s="130" t="s">
        <v>349</v>
      </c>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row>
    <row r="55" spans="1:26" ht="15.75" customHeight="1" x14ac:dyDescent="0.2">
      <c r="A55" s="129" t="s">
        <v>138</v>
      </c>
      <c r="B55" s="130" t="s">
        <v>350</v>
      </c>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row>
    <row r="56" spans="1:26" ht="15.75" customHeight="1" x14ac:dyDescent="0.2">
      <c r="A56" s="129" t="s">
        <v>147</v>
      </c>
      <c r="B56" s="132" t="s">
        <v>351</v>
      </c>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row>
    <row r="57" spans="1:26" ht="15.75" customHeight="1" x14ac:dyDescent="0.2">
      <c r="A57" s="129" t="s">
        <v>172</v>
      </c>
      <c r="B57" s="130" t="s">
        <v>352</v>
      </c>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row>
    <row r="58" spans="1:26" ht="15.75" customHeight="1" x14ac:dyDescent="0.2">
      <c r="A58" s="129" t="s">
        <v>139</v>
      </c>
      <c r="B58" s="130" t="s">
        <v>353</v>
      </c>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row>
    <row r="59" spans="1:26" ht="15.75" customHeight="1" x14ac:dyDescent="0.2">
      <c r="A59" s="129" t="s">
        <v>148</v>
      </c>
      <c r="B59" s="130" t="s">
        <v>354</v>
      </c>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row>
    <row r="60" spans="1:26" ht="15.75" customHeight="1" x14ac:dyDescent="0.2">
      <c r="A60" s="129" t="s">
        <v>161</v>
      </c>
      <c r="B60" s="130" t="s">
        <v>355</v>
      </c>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row>
    <row r="61" spans="1:26" ht="15.75" customHeight="1" x14ac:dyDescent="0.2">
      <c r="A61" s="129" t="s">
        <v>150</v>
      </c>
      <c r="B61" s="134" t="s">
        <v>356</v>
      </c>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row>
    <row r="62" spans="1:26" ht="15.75" customHeight="1" x14ac:dyDescent="0.2">
      <c r="A62" s="129" t="s">
        <v>162</v>
      </c>
      <c r="B62" s="134" t="s">
        <v>357</v>
      </c>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row>
    <row r="63" spans="1:26" ht="15.75" customHeight="1" x14ac:dyDescent="0.2">
      <c r="A63" s="129" t="s">
        <v>152</v>
      </c>
      <c r="B63" s="129" t="s">
        <v>358</v>
      </c>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row>
    <row r="64" spans="1:26" ht="15.75" customHeight="1" x14ac:dyDescent="0.2">
      <c r="A64" s="129" t="s">
        <v>153</v>
      </c>
      <c r="B64" s="129" t="s">
        <v>359</v>
      </c>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row>
    <row r="65" spans="1:26" ht="15.75" customHeight="1" x14ac:dyDescent="0.2">
      <c r="A65" s="131" t="s">
        <v>184</v>
      </c>
      <c r="B65" s="130" t="s">
        <v>360</v>
      </c>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row>
    <row r="66" spans="1:26" ht="15.75" customHeight="1" x14ac:dyDescent="0.2">
      <c r="A66" s="131" t="s">
        <v>155</v>
      </c>
      <c r="B66" s="130" t="s">
        <v>361</v>
      </c>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row>
    <row r="67" spans="1:26" ht="15.75" customHeight="1" x14ac:dyDescent="0.2">
      <c r="A67" s="131" t="s">
        <v>167</v>
      </c>
      <c r="B67" s="135" t="s">
        <v>362</v>
      </c>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row>
    <row r="68" spans="1:26" ht="15.75" customHeight="1" x14ac:dyDescent="0.2">
      <c r="A68" s="131" t="s">
        <v>176</v>
      </c>
      <c r="B68" s="135" t="s">
        <v>363</v>
      </c>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row>
    <row r="69" spans="1:26" ht="15.75" customHeight="1" x14ac:dyDescent="0.2">
      <c r="A69" s="131" t="s">
        <v>168</v>
      </c>
      <c r="B69" s="130" t="s">
        <v>364</v>
      </c>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row>
    <row r="70" spans="1:26" ht="15.75" customHeight="1" x14ac:dyDescent="0.2">
      <c r="A70" s="119"/>
      <c r="B70" s="136"/>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row>
    <row r="71" spans="1:26" ht="15.75" customHeight="1" x14ac:dyDescent="0.2">
      <c r="A71" s="119"/>
      <c r="B71" s="136"/>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row>
    <row r="72" spans="1:26" ht="15.75" customHeight="1" x14ac:dyDescent="0.2">
      <c r="A72" s="119"/>
      <c r="B72" s="119"/>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row>
    <row r="73" spans="1:26" ht="15.75" customHeight="1" x14ac:dyDescent="0.2">
      <c r="A73" s="119"/>
      <c r="B73" s="119"/>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row>
    <row r="74" spans="1:26" ht="15.75" customHeight="1" x14ac:dyDescent="0.2">
      <c r="A74" s="119"/>
      <c r="B74" s="119"/>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row>
    <row r="75" spans="1:26" ht="15.75" customHeight="1" x14ac:dyDescent="0.2">
      <c r="A75" s="119"/>
      <c r="B75" s="119"/>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row>
    <row r="76" spans="1:26" ht="15.75" customHeight="1" x14ac:dyDescent="0.2">
      <c r="A76" s="119"/>
      <c r="B76" s="119"/>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row>
    <row r="77" spans="1:26" ht="15.75" customHeight="1" x14ac:dyDescent="0.2">
      <c r="A77" s="119"/>
      <c r="B77" s="119"/>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row>
    <row r="78" spans="1:26" ht="15.75" customHeight="1" x14ac:dyDescent="0.2">
      <c r="A78" s="119"/>
      <c r="B78" s="119"/>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row>
    <row r="79" spans="1:26" ht="15.75" customHeight="1" x14ac:dyDescent="0.2">
      <c r="A79" s="119"/>
      <c r="B79" s="119"/>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row>
    <row r="80" spans="1:26" ht="15.75" customHeight="1" x14ac:dyDescent="0.2">
      <c r="A80" s="119"/>
      <c r="B80" s="119"/>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row>
    <row r="81" spans="1:26" ht="15.75" customHeight="1" x14ac:dyDescent="0.2">
      <c r="A81" s="119"/>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row>
    <row r="82" spans="1:26" ht="15.75" customHeight="1" x14ac:dyDescent="0.2">
      <c r="A82" s="119"/>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row>
    <row r="83" spans="1:26" ht="15.75" customHeight="1" x14ac:dyDescent="0.2">
      <c r="A83" s="119"/>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row>
    <row r="84" spans="1:26" ht="15.75" customHeight="1" x14ac:dyDescent="0.2">
      <c r="A84" s="119"/>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row>
    <row r="85" spans="1:26" ht="15.75" customHeight="1" x14ac:dyDescent="0.2">
      <c r="A85" s="119"/>
      <c r="B85" s="119"/>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row>
    <row r="86" spans="1:26" ht="15.75" customHeight="1" x14ac:dyDescent="0.2">
      <c r="A86" s="119"/>
      <c r="B86" s="119"/>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row>
    <row r="87" spans="1:26" ht="15.75" customHeight="1" x14ac:dyDescent="0.2">
      <c r="A87" s="119"/>
      <c r="B87" s="119"/>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row>
    <row r="88" spans="1:26" ht="15.75" customHeight="1" x14ac:dyDescent="0.2">
      <c r="A88" s="119"/>
      <c r="B88" s="119"/>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row>
    <row r="89" spans="1:26" ht="15.75" customHeight="1" x14ac:dyDescent="0.2">
      <c r="A89" s="119"/>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row>
    <row r="90" spans="1:26" ht="15.75" customHeight="1" x14ac:dyDescent="0.2">
      <c r="A90" s="119"/>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row>
    <row r="91" spans="1:26" ht="15.75" customHeight="1" x14ac:dyDescent="0.2">
      <c r="A91" s="119"/>
      <c r="B91" s="119"/>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row>
    <row r="92" spans="1:26" ht="15.75" customHeight="1" x14ac:dyDescent="0.2">
      <c r="A92" s="119"/>
      <c r="B92" s="119"/>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row>
    <row r="93" spans="1:26" ht="15.75" customHeight="1" x14ac:dyDescent="0.2">
      <c r="A93" s="119"/>
      <c r="B93" s="119"/>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row>
    <row r="94" spans="1:26" ht="15.75" customHeight="1" x14ac:dyDescent="0.2">
      <c r="A94" s="119"/>
      <c r="B94" s="119"/>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row>
    <row r="95" spans="1:26" ht="15.75" customHeight="1" x14ac:dyDescent="0.2">
      <c r="A95" s="119"/>
      <c r="B95" s="119"/>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row>
    <row r="96" spans="1:26" ht="15.75" customHeight="1" x14ac:dyDescent="0.2">
      <c r="A96" s="119"/>
      <c r="B96" s="119"/>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row>
    <row r="97" spans="1:26" ht="15.75" customHeight="1" x14ac:dyDescent="0.2">
      <c r="A97" s="119"/>
      <c r="B97" s="119"/>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row>
    <row r="98" spans="1:26" ht="15.75" customHeight="1" x14ac:dyDescent="0.2">
      <c r="A98" s="119"/>
      <c r="B98" s="119"/>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119"/>
    </row>
    <row r="99" spans="1:26" ht="15.75" customHeight="1" x14ac:dyDescent="0.2">
      <c r="A99" s="119"/>
      <c r="B99" s="119"/>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row>
    <row r="100" spans="1:26" ht="15.75" customHeight="1" x14ac:dyDescent="0.2">
      <c r="A100" s="119"/>
      <c r="B100" s="119"/>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row>
    <row r="101" spans="1:26" ht="15.75" customHeight="1" x14ac:dyDescent="0.2">
      <c r="A101" s="119"/>
      <c r="B101" s="119"/>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row>
    <row r="102" spans="1:26" ht="15.75" customHeight="1" x14ac:dyDescent="0.2">
      <c r="A102" s="119"/>
      <c r="B102" s="119"/>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row>
    <row r="103" spans="1:26" ht="15.75" customHeight="1" x14ac:dyDescent="0.2">
      <c r="A103" s="119"/>
      <c r="B103" s="119"/>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row>
    <row r="104" spans="1:26" ht="15.75" customHeight="1" x14ac:dyDescent="0.2">
      <c r="A104" s="119"/>
      <c r="B104" s="119"/>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row>
    <row r="105" spans="1:26" ht="15.75" customHeight="1" x14ac:dyDescent="0.2">
      <c r="A105" s="119"/>
      <c r="B105" s="119"/>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row>
    <row r="106" spans="1:26" ht="15.75" customHeight="1" x14ac:dyDescent="0.2">
      <c r="A106" s="119"/>
      <c r="B106" s="119"/>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row>
    <row r="107" spans="1:26" ht="15.75" customHeight="1" x14ac:dyDescent="0.2">
      <c r="A107" s="119"/>
      <c r="B107" s="119"/>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row>
    <row r="108" spans="1:26" ht="15.75" customHeight="1" x14ac:dyDescent="0.2">
      <c r="A108" s="119"/>
      <c r="B108" s="119"/>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row>
    <row r="109" spans="1:26" ht="15.75" customHeight="1" x14ac:dyDescent="0.2">
      <c r="A109" s="119"/>
      <c r="B109" s="119"/>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row>
    <row r="110" spans="1:26" ht="15.75" customHeight="1" x14ac:dyDescent="0.2">
      <c r="A110" s="119"/>
      <c r="B110" s="119"/>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row>
    <row r="111" spans="1:26" ht="15.75" customHeight="1" x14ac:dyDescent="0.2">
      <c r="A111" s="119"/>
      <c r="B111" s="119"/>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row>
    <row r="112" spans="1:26" ht="15.75" customHeight="1" x14ac:dyDescent="0.2">
      <c r="A112" s="119"/>
      <c r="B112" s="119"/>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row>
    <row r="113" spans="1:26" ht="15.75" customHeight="1" x14ac:dyDescent="0.2">
      <c r="A113" s="119"/>
      <c r="B113" s="119"/>
      <c r="C113" s="119"/>
      <c r="D113" s="119"/>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row>
    <row r="114" spans="1:26" ht="15.75" customHeight="1" x14ac:dyDescent="0.2">
      <c r="A114" s="119"/>
      <c r="B114" s="119"/>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row>
    <row r="115" spans="1:26" ht="15.75" customHeight="1" x14ac:dyDescent="0.2">
      <c r="A115" s="119"/>
      <c r="B115" s="119"/>
      <c r="C115" s="119"/>
      <c r="D115" s="119"/>
      <c r="E115" s="119"/>
      <c r="F115" s="119"/>
      <c r="G115" s="119"/>
      <c r="H115" s="119"/>
      <c r="I115" s="119"/>
      <c r="J115" s="119"/>
      <c r="K115" s="119"/>
      <c r="L115" s="119"/>
      <c r="M115" s="119"/>
      <c r="N115" s="119"/>
      <c r="O115" s="119"/>
      <c r="P115" s="119"/>
      <c r="Q115" s="119"/>
      <c r="R115" s="119"/>
      <c r="S115" s="119"/>
      <c r="T115" s="119"/>
      <c r="U115" s="119"/>
      <c r="V115" s="119"/>
      <c r="W115" s="119"/>
      <c r="X115" s="119"/>
      <c r="Y115" s="119"/>
      <c r="Z115" s="119"/>
    </row>
    <row r="116" spans="1:26" ht="15.75" customHeight="1" x14ac:dyDescent="0.2">
      <c r="A116" s="119"/>
      <c r="B116" s="119"/>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19"/>
      <c r="Y116" s="119"/>
      <c r="Z116" s="119"/>
    </row>
    <row r="117" spans="1:26" ht="15.75" customHeight="1" x14ac:dyDescent="0.2">
      <c r="A117" s="119"/>
      <c r="B117" s="119"/>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row>
    <row r="118" spans="1:26" ht="15.75" customHeight="1" x14ac:dyDescent="0.2">
      <c r="A118" s="119"/>
      <c r="B118" s="119"/>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row>
    <row r="119" spans="1:26" ht="15.75" customHeight="1" x14ac:dyDescent="0.2">
      <c r="A119" s="119"/>
      <c r="B119" s="119"/>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row>
    <row r="120" spans="1:26" ht="15.75" customHeight="1" x14ac:dyDescent="0.2">
      <c r="A120" s="119"/>
      <c r="B120" s="119"/>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row>
    <row r="121" spans="1:26" ht="15.75" customHeight="1" x14ac:dyDescent="0.2">
      <c r="A121" s="119"/>
      <c r="B121" s="119"/>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row>
    <row r="122" spans="1:26" ht="15.75" customHeight="1" x14ac:dyDescent="0.2">
      <c r="A122" s="119"/>
      <c r="B122" s="119"/>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row>
    <row r="123" spans="1:26" ht="15.75" customHeight="1" x14ac:dyDescent="0.2">
      <c r="A123" s="119"/>
      <c r="B123" s="119"/>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row>
    <row r="124" spans="1:26" ht="15.75" customHeight="1" x14ac:dyDescent="0.2">
      <c r="A124" s="119"/>
      <c r="B124" s="119"/>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row>
    <row r="125" spans="1:26" ht="15.75" customHeight="1" x14ac:dyDescent="0.2">
      <c r="A125" s="119"/>
      <c r="B125" s="119"/>
      <c r="C125" s="119"/>
      <c r="D125" s="119"/>
      <c r="E125" s="119"/>
      <c r="F125" s="119"/>
      <c r="G125" s="119"/>
      <c r="H125" s="119"/>
      <c r="I125" s="119"/>
      <c r="J125" s="119"/>
      <c r="K125" s="119"/>
      <c r="L125" s="119"/>
      <c r="M125" s="119"/>
      <c r="N125" s="119"/>
      <c r="O125" s="119"/>
      <c r="P125" s="119"/>
      <c r="Q125" s="119"/>
      <c r="R125" s="119"/>
      <c r="S125" s="119"/>
      <c r="T125" s="119"/>
      <c r="U125" s="119"/>
      <c r="V125" s="119"/>
      <c r="W125" s="119"/>
      <c r="X125" s="119"/>
      <c r="Y125" s="119"/>
      <c r="Z125" s="119"/>
    </row>
    <row r="126" spans="1:26" ht="15.75" customHeight="1" x14ac:dyDescent="0.2">
      <c r="A126" s="119"/>
      <c r="B126" s="119"/>
      <c r="C126" s="119"/>
      <c r="D126" s="119"/>
      <c r="E126" s="119"/>
      <c r="F126" s="119"/>
      <c r="G126" s="119"/>
      <c r="H126" s="119"/>
      <c r="I126" s="119"/>
      <c r="J126" s="119"/>
      <c r="K126" s="119"/>
      <c r="L126" s="119"/>
      <c r="M126" s="119"/>
      <c r="N126" s="119"/>
      <c r="O126" s="119"/>
      <c r="P126" s="119"/>
      <c r="Q126" s="119"/>
      <c r="R126" s="119"/>
      <c r="S126" s="119"/>
      <c r="T126" s="119"/>
      <c r="U126" s="119"/>
      <c r="V126" s="119"/>
      <c r="W126" s="119"/>
      <c r="X126" s="119"/>
      <c r="Y126" s="119"/>
      <c r="Z126" s="119"/>
    </row>
    <row r="127" spans="1:26" ht="15.75" customHeight="1" x14ac:dyDescent="0.2">
      <c r="A127" s="119"/>
      <c r="B127" s="119"/>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row>
    <row r="128" spans="1:26" ht="15.75" customHeight="1" x14ac:dyDescent="0.2">
      <c r="A128" s="119"/>
      <c r="B128" s="119"/>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19"/>
    </row>
    <row r="129" spans="1:26" ht="15.75" customHeight="1" x14ac:dyDescent="0.2">
      <c r="A129" s="119"/>
      <c r="B129" s="119"/>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row>
    <row r="130" spans="1:26" ht="15.75" customHeight="1" x14ac:dyDescent="0.2">
      <c r="A130" s="119"/>
      <c r="B130" s="119"/>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19"/>
    </row>
    <row r="131" spans="1:26" ht="15.75" customHeight="1" x14ac:dyDescent="0.2">
      <c r="A131" s="119"/>
      <c r="B131" s="119"/>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row>
    <row r="132" spans="1:26" ht="15.75" customHeight="1" x14ac:dyDescent="0.2">
      <c r="A132" s="119"/>
      <c r="B132" s="119"/>
      <c r="C132" s="119"/>
      <c r="D132" s="119"/>
      <c r="E132" s="119"/>
      <c r="F132" s="119"/>
      <c r="G132" s="119"/>
      <c r="H132" s="119"/>
      <c r="I132" s="119"/>
      <c r="J132" s="119"/>
      <c r="K132" s="119"/>
      <c r="L132" s="119"/>
      <c r="M132" s="119"/>
      <c r="N132" s="119"/>
      <c r="O132" s="119"/>
      <c r="P132" s="119"/>
      <c r="Q132" s="119"/>
      <c r="R132" s="119"/>
      <c r="S132" s="119"/>
      <c r="T132" s="119"/>
      <c r="U132" s="119"/>
      <c r="V132" s="119"/>
      <c r="W132" s="119"/>
      <c r="X132" s="119"/>
      <c r="Y132" s="119"/>
      <c r="Z132" s="119"/>
    </row>
    <row r="133" spans="1:26" ht="15.75" customHeight="1" x14ac:dyDescent="0.2">
      <c r="A133" s="119"/>
      <c r="B133" s="119"/>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119"/>
      <c r="Z133" s="119"/>
    </row>
    <row r="134" spans="1:26" ht="15.75" customHeight="1" x14ac:dyDescent="0.2">
      <c r="A134" s="119"/>
      <c r="B134" s="119"/>
      <c r="C134" s="119"/>
      <c r="D134" s="119"/>
      <c r="E134" s="119"/>
      <c r="F134" s="119"/>
      <c r="G134" s="119"/>
      <c r="H134" s="119"/>
      <c r="I134" s="119"/>
      <c r="J134" s="119"/>
      <c r="K134" s="119"/>
      <c r="L134" s="119"/>
      <c r="M134" s="119"/>
      <c r="N134" s="119"/>
      <c r="O134" s="119"/>
      <c r="P134" s="119"/>
      <c r="Q134" s="119"/>
      <c r="R134" s="119"/>
      <c r="S134" s="119"/>
      <c r="T134" s="119"/>
      <c r="U134" s="119"/>
      <c r="V134" s="119"/>
      <c r="W134" s="119"/>
      <c r="X134" s="119"/>
      <c r="Y134" s="119"/>
      <c r="Z134" s="119"/>
    </row>
    <row r="135" spans="1:26" ht="15.75" customHeight="1" x14ac:dyDescent="0.2">
      <c r="A135" s="119"/>
      <c r="B135" s="119"/>
      <c r="C135" s="119"/>
      <c r="D135" s="119"/>
      <c r="E135" s="119"/>
      <c r="F135" s="119"/>
      <c r="G135" s="119"/>
      <c r="H135" s="119"/>
      <c r="I135" s="119"/>
      <c r="J135" s="119"/>
      <c r="K135" s="119"/>
      <c r="L135" s="119"/>
      <c r="M135" s="119"/>
      <c r="N135" s="119"/>
      <c r="O135" s="119"/>
      <c r="P135" s="119"/>
      <c r="Q135" s="119"/>
      <c r="R135" s="119"/>
      <c r="S135" s="119"/>
      <c r="T135" s="119"/>
      <c r="U135" s="119"/>
      <c r="V135" s="119"/>
      <c r="W135" s="119"/>
      <c r="X135" s="119"/>
      <c r="Y135" s="119"/>
      <c r="Z135" s="119"/>
    </row>
    <row r="136" spans="1:26" ht="15.75" customHeight="1" x14ac:dyDescent="0.2">
      <c r="A136" s="119"/>
      <c r="B136" s="119"/>
      <c r="C136" s="119"/>
      <c r="D136" s="119"/>
      <c r="E136" s="119"/>
      <c r="F136" s="119"/>
      <c r="G136" s="119"/>
      <c r="H136" s="119"/>
      <c r="I136" s="119"/>
      <c r="J136" s="119"/>
      <c r="K136" s="119"/>
      <c r="L136" s="119"/>
      <c r="M136" s="119"/>
      <c r="N136" s="119"/>
      <c r="O136" s="119"/>
      <c r="P136" s="119"/>
      <c r="Q136" s="119"/>
      <c r="R136" s="119"/>
      <c r="S136" s="119"/>
      <c r="T136" s="119"/>
      <c r="U136" s="119"/>
      <c r="V136" s="119"/>
      <c r="W136" s="119"/>
      <c r="X136" s="119"/>
      <c r="Y136" s="119"/>
      <c r="Z136" s="119"/>
    </row>
    <row r="137" spans="1:26" ht="15.75" customHeight="1" x14ac:dyDescent="0.2">
      <c r="A137" s="119"/>
      <c r="B137" s="119"/>
      <c r="C137" s="119"/>
      <c r="D137" s="119"/>
      <c r="E137" s="119"/>
      <c r="F137" s="119"/>
      <c r="G137" s="119"/>
      <c r="H137" s="119"/>
      <c r="I137" s="119"/>
      <c r="J137" s="119"/>
      <c r="K137" s="119"/>
      <c r="L137" s="119"/>
      <c r="M137" s="119"/>
      <c r="N137" s="119"/>
      <c r="O137" s="119"/>
      <c r="P137" s="119"/>
      <c r="Q137" s="119"/>
      <c r="R137" s="119"/>
      <c r="S137" s="119"/>
      <c r="T137" s="119"/>
      <c r="U137" s="119"/>
      <c r="V137" s="119"/>
      <c r="W137" s="119"/>
      <c r="X137" s="119"/>
      <c r="Y137" s="119"/>
      <c r="Z137" s="119"/>
    </row>
    <row r="138" spans="1:26" ht="15.75" customHeight="1" x14ac:dyDescent="0.2">
      <c r="A138" s="119"/>
      <c r="B138" s="119"/>
      <c r="C138" s="119"/>
      <c r="D138" s="119"/>
      <c r="E138" s="119"/>
      <c r="F138" s="119"/>
      <c r="G138" s="119"/>
      <c r="H138" s="119"/>
      <c r="I138" s="119"/>
      <c r="J138" s="119"/>
      <c r="K138" s="119"/>
      <c r="L138" s="119"/>
      <c r="M138" s="119"/>
      <c r="N138" s="119"/>
      <c r="O138" s="119"/>
      <c r="P138" s="119"/>
      <c r="Q138" s="119"/>
      <c r="R138" s="119"/>
      <c r="S138" s="119"/>
      <c r="T138" s="119"/>
      <c r="U138" s="119"/>
      <c r="V138" s="119"/>
      <c r="W138" s="119"/>
      <c r="X138" s="119"/>
      <c r="Y138" s="119"/>
      <c r="Z138" s="119"/>
    </row>
    <row r="139" spans="1:26" ht="15.75" customHeight="1" x14ac:dyDescent="0.2">
      <c r="A139" s="119"/>
      <c r="B139" s="119"/>
      <c r="C139" s="119"/>
      <c r="D139" s="119"/>
      <c r="E139" s="119"/>
      <c r="F139" s="119"/>
      <c r="G139" s="119"/>
      <c r="H139" s="119"/>
      <c r="I139" s="119"/>
      <c r="J139" s="119"/>
      <c r="K139" s="119"/>
      <c r="L139" s="119"/>
      <c r="M139" s="119"/>
      <c r="N139" s="119"/>
      <c r="O139" s="119"/>
      <c r="P139" s="119"/>
      <c r="Q139" s="119"/>
      <c r="R139" s="119"/>
      <c r="S139" s="119"/>
      <c r="T139" s="119"/>
      <c r="U139" s="119"/>
      <c r="V139" s="119"/>
      <c r="W139" s="119"/>
      <c r="X139" s="119"/>
      <c r="Y139" s="119"/>
      <c r="Z139" s="119"/>
    </row>
    <row r="140" spans="1:26" ht="15.75" customHeight="1" x14ac:dyDescent="0.2">
      <c r="A140" s="119"/>
      <c r="B140" s="119"/>
      <c r="C140" s="119"/>
      <c r="D140" s="119"/>
      <c r="E140" s="119"/>
      <c r="F140" s="119"/>
      <c r="G140" s="119"/>
      <c r="H140" s="119"/>
      <c r="I140" s="119"/>
      <c r="J140" s="119"/>
      <c r="K140" s="119"/>
      <c r="L140" s="119"/>
      <c r="M140" s="119"/>
      <c r="N140" s="119"/>
      <c r="O140" s="119"/>
      <c r="P140" s="119"/>
      <c r="Q140" s="119"/>
      <c r="R140" s="119"/>
      <c r="S140" s="119"/>
      <c r="T140" s="119"/>
      <c r="U140" s="119"/>
      <c r="V140" s="119"/>
      <c r="W140" s="119"/>
      <c r="X140" s="119"/>
      <c r="Y140" s="119"/>
      <c r="Z140" s="119"/>
    </row>
    <row r="141" spans="1:26" ht="15.75" customHeight="1" x14ac:dyDescent="0.2">
      <c r="A141" s="119"/>
      <c r="B141" s="119"/>
      <c r="C141" s="119"/>
      <c r="D141" s="119"/>
      <c r="E141" s="119"/>
      <c r="F141" s="119"/>
      <c r="G141" s="119"/>
      <c r="H141" s="119"/>
      <c r="I141" s="119"/>
      <c r="J141" s="119"/>
      <c r="K141" s="119"/>
      <c r="L141" s="119"/>
      <c r="M141" s="119"/>
      <c r="N141" s="119"/>
      <c r="O141" s="119"/>
      <c r="P141" s="119"/>
      <c r="Q141" s="119"/>
      <c r="R141" s="119"/>
      <c r="S141" s="119"/>
      <c r="T141" s="119"/>
      <c r="U141" s="119"/>
      <c r="V141" s="119"/>
      <c r="W141" s="119"/>
      <c r="X141" s="119"/>
      <c r="Y141" s="119"/>
      <c r="Z141" s="119"/>
    </row>
    <row r="142" spans="1:26" ht="15.75" customHeight="1" x14ac:dyDescent="0.2">
      <c r="A142" s="119"/>
      <c r="B142" s="119"/>
      <c r="C142" s="119"/>
      <c r="D142" s="119"/>
      <c r="E142" s="119"/>
      <c r="F142" s="119"/>
      <c r="G142" s="119"/>
      <c r="H142" s="119"/>
      <c r="I142" s="119"/>
      <c r="J142" s="119"/>
      <c r="K142" s="119"/>
      <c r="L142" s="119"/>
      <c r="M142" s="119"/>
      <c r="N142" s="119"/>
      <c r="O142" s="119"/>
      <c r="P142" s="119"/>
      <c r="Q142" s="119"/>
      <c r="R142" s="119"/>
      <c r="S142" s="119"/>
      <c r="T142" s="119"/>
      <c r="U142" s="119"/>
      <c r="V142" s="119"/>
      <c r="W142" s="119"/>
      <c r="X142" s="119"/>
      <c r="Y142" s="119"/>
      <c r="Z142" s="119"/>
    </row>
    <row r="143" spans="1:26" ht="15.75" customHeight="1" x14ac:dyDescent="0.2">
      <c r="A143" s="119"/>
      <c r="B143" s="119"/>
      <c r="C143" s="119"/>
      <c r="D143" s="119"/>
      <c r="E143" s="119"/>
      <c r="F143" s="119"/>
      <c r="G143" s="119"/>
      <c r="H143" s="119"/>
      <c r="I143" s="119"/>
      <c r="J143" s="119"/>
      <c r="K143" s="119"/>
      <c r="L143" s="119"/>
      <c r="M143" s="119"/>
      <c r="N143" s="119"/>
      <c r="O143" s="119"/>
      <c r="P143" s="119"/>
      <c r="Q143" s="119"/>
      <c r="R143" s="119"/>
      <c r="S143" s="119"/>
      <c r="T143" s="119"/>
      <c r="U143" s="119"/>
      <c r="V143" s="119"/>
      <c r="W143" s="119"/>
      <c r="X143" s="119"/>
      <c r="Y143" s="119"/>
      <c r="Z143" s="119"/>
    </row>
    <row r="144" spans="1:26" ht="15.75" customHeight="1" x14ac:dyDescent="0.2">
      <c r="A144" s="119"/>
      <c r="B144" s="119"/>
      <c r="C144" s="119"/>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row>
    <row r="145" spans="1:26" ht="15.75" customHeight="1" x14ac:dyDescent="0.2">
      <c r="A145" s="119"/>
      <c r="B145" s="119"/>
      <c r="C145" s="119"/>
      <c r="D145" s="119"/>
      <c r="E145" s="119"/>
      <c r="F145" s="119"/>
      <c r="G145" s="119"/>
      <c r="H145" s="119"/>
      <c r="I145" s="119"/>
      <c r="J145" s="119"/>
      <c r="K145" s="119"/>
      <c r="L145" s="119"/>
      <c r="M145" s="119"/>
      <c r="N145" s="119"/>
      <c r="O145" s="119"/>
      <c r="P145" s="119"/>
      <c r="Q145" s="119"/>
      <c r="R145" s="119"/>
      <c r="S145" s="119"/>
      <c r="T145" s="119"/>
      <c r="U145" s="119"/>
      <c r="V145" s="119"/>
      <c r="W145" s="119"/>
      <c r="X145" s="119"/>
      <c r="Y145" s="119"/>
      <c r="Z145" s="119"/>
    </row>
    <row r="146" spans="1:26" ht="15.75" customHeight="1" x14ac:dyDescent="0.2">
      <c r="A146" s="119"/>
      <c r="B146" s="119"/>
      <c r="C146" s="119"/>
      <c r="D146" s="119"/>
      <c r="E146" s="119"/>
      <c r="F146" s="119"/>
      <c r="G146" s="119"/>
      <c r="H146" s="119"/>
      <c r="I146" s="119"/>
      <c r="J146" s="119"/>
      <c r="K146" s="119"/>
      <c r="L146" s="119"/>
      <c r="M146" s="119"/>
      <c r="N146" s="119"/>
      <c r="O146" s="119"/>
      <c r="P146" s="119"/>
      <c r="Q146" s="119"/>
      <c r="R146" s="119"/>
      <c r="S146" s="119"/>
      <c r="T146" s="119"/>
      <c r="U146" s="119"/>
      <c r="V146" s="119"/>
      <c r="W146" s="119"/>
      <c r="X146" s="119"/>
      <c r="Y146" s="119"/>
      <c r="Z146" s="119"/>
    </row>
    <row r="147" spans="1:26" ht="15.75" customHeight="1" x14ac:dyDescent="0.2">
      <c r="A147" s="119"/>
      <c r="B147" s="119"/>
      <c r="C147" s="119"/>
      <c r="D147" s="119"/>
      <c r="E147" s="119"/>
      <c r="F147" s="119"/>
      <c r="G147" s="119"/>
      <c r="H147" s="119"/>
      <c r="I147" s="119"/>
      <c r="J147" s="119"/>
      <c r="K147" s="119"/>
      <c r="L147" s="119"/>
      <c r="M147" s="119"/>
      <c r="N147" s="119"/>
      <c r="O147" s="119"/>
      <c r="P147" s="119"/>
      <c r="Q147" s="119"/>
      <c r="R147" s="119"/>
      <c r="S147" s="119"/>
      <c r="T147" s="119"/>
      <c r="U147" s="119"/>
      <c r="V147" s="119"/>
      <c r="W147" s="119"/>
      <c r="X147" s="119"/>
      <c r="Y147" s="119"/>
      <c r="Z147" s="119"/>
    </row>
    <row r="148" spans="1:26" ht="15.75" customHeight="1" x14ac:dyDescent="0.2">
      <c r="A148" s="119"/>
      <c r="B148" s="119"/>
      <c r="C148" s="119"/>
      <c r="D148" s="119"/>
      <c r="E148" s="119"/>
      <c r="F148" s="119"/>
      <c r="G148" s="119"/>
      <c r="H148" s="119"/>
      <c r="I148" s="119"/>
      <c r="J148" s="119"/>
      <c r="K148" s="119"/>
      <c r="L148" s="119"/>
      <c r="M148" s="119"/>
      <c r="N148" s="119"/>
      <c r="O148" s="119"/>
      <c r="P148" s="119"/>
      <c r="Q148" s="119"/>
      <c r="R148" s="119"/>
      <c r="S148" s="119"/>
      <c r="T148" s="119"/>
      <c r="U148" s="119"/>
      <c r="V148" s="119"/>
      <c r="W148" s="119"/>
      <c r="X148" s="119"/>
      <c r="Y148" s="119"/>
      <c r="Z148" s="119"/>
    </row>
    <row r="149" spans="1:26" ht="15.75" customHeight="1" x14ac:dyDescent="0.2">
      <c r="A149" s="119"/>
      <c r="B149" s="119"/>
      <c r="C149" s="119"/>
      <c r="D149" s="119"/>
      <c r="E149" s="119"/>
      <c r="F149" s="119"/>
      <c r="G149" s="119"/>
      <c r="H149" s="119"/>
      <c r="I149" s="119"/>
      <c r="J149" s="119"/>
      <c r="K149" s="119"/>
      <c r="L149" s="119"/>
      <c r="M149" s="119"/>
      <c r="N149" s="119"/>
      <c r="O149" s="119"/>
      <c r="P149" s="119"/>
      <c r="Q149" s="119"/>
      <c r="R149" s="119"/>
      <c r="S149" s="119"/>
      <c r="T149" s="119"/>
      <c r="U149" s="119"/>
      <c r="V149" s="119"/>
      <c r="W149" s="119"/>
      <c r="X149" s="119"/>
      <c r="Y149" s="119"/>
      <c r="Z149" s="119"/>
    </row>
    <row r="150" spans="1:26" ht="15.75" customHeight="1" x14ac:dyDescent="0.2">
      <c r="A150" s="119"/>
      <c r="B150" s="119"/>
      <c r="C150" s="119"/>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c r="Z150" s="119"/>
    </row>
    <row r="151" spans="1:26" ht="15.75" customHeight="1" x14ac:dyDescent="0.2">
      <c r="A151" s="119"/>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1:26" ht="15.75" customHeight="1" x14ac:dyDescent="0.2">
      <c r="A152" s="119"/>
      <c r="B152" s="119"/>
      <c r="C152" s="119"/>
      <c r="D152" s="119"/>
      <c r="E152" s="119"/>
      <c r="F152" s="119"/>
      <c r="G152" s="119"/>
      <c r="H152" s="119"/>
      <c r="I152" s="119"/>
      <c r="J152" s="119"/>
      <c r="K152" s="119"/>
      <c r="L152" s="119"/>
      <c r="M152" s="119"/>
      <c r="N152" s="119"/>
      <c r="O152" s="119"/>
      <c r="P152" s="119"/>
      <c r="Q152" s="119"/>
      <c r="R152" s="119"/>
      <c r="S152" s="119"/>
      <c r="T152" s="119"/>
      <c r="U152" s="119"/>
      <c r="V152" s="119"/>
      <c r="W152" s="119"/>
      <c r="X152" s="119"/>
      <c r="Y152" s="119"/>
      <c r="Z152" s="119"/>
    </row>
    <row r="153" spans="1:26" ht="15.75" customHeight="1" x14ac:dyDescent="0.2">
      <c r="A153" s="119"/>
      <c r="B153" s="119"/>
      <c r="C153" s="119"/>
      <c r="D153" s="119"/>
      <c r="E153" s="119"/>
      <c r="F153" s="119"/>
      <c r="G153" s="119"/>
      <c r="H153" s="119"/>
      <c r="I153" s="119"/>
      <c r="J153" s="119"/>
      <c r="K153" s="119"/>
      <c r="L153" s="119"/>
      <c r="M153" s="119"/>
      <c r="N153" s="119"/>
      <c r="O153" s="119"/>
      <c r="P153" s="119"/>
      <c r="Q153" s="119"/>
      <c r="R153" s="119"/>
      <c r="S153" s="119"/>
      <c r="T153" s="119"/>
      <c r="U153" s="119"/>
      <c r="V153" s="119"/>
      <c r="W153" s="119"/>
      <c r="X153" s="119"/>
      <c r="Y153" s="119"/>
      <c r="Z153" s="119"/>
    </row>
    <row r="154" spans="1:26" ht="15.75" customHeight="1" x14ac:dyDescent="0.2">
      <c r="A154" s="119"/>
      <c r="B154" s="119"/>
      <c r="C154" s="119"/>
      <c r="D154" s="119"/>
      <c r="E154" s="119"/>
      <c r="F154" s="119"/>
      <c r="G154" s="119"/>
      <c r="H154" s="119"/>
      <c r="I154" s="119"/>
      <c r="J154" s="119"/>
      <c r="K154" s="119"/>
      <c r="L154" s="119"/>
      <c r="M154" s="119"/>
      <c r="N154" s="119"/>
      <c r="O154" s="119"/>
      <c r="P154" s="119"/>
      <c r="Q154" s="119"/>
      <c r="R154" s="119"/>
      <c r="S154" s="119"/>
      <c r="T154" s="119"/>
      <c r="U154" s="119"/>
      <c r="V154" s="119"/>
      <c r="W154" s="119"/>
      <c r="X154" s="119"/>
      <c r="Y154" s="119"/>
      <c r="Z154" s="119"/>
    </row>
    <row r="155" spans="1:26" ht="15.75" customHeight="1" x14ac:dyDescent="0.2">
      <c r="A155" s="119"/>
      <c r="B155" s="119"/>
      <c r="C155" s="119"/>
      <c r="D155" s="119"/>
      <c r="E155" s="119"/>
      <c r="F155" s="119"/>
      <c r="G155" s="119"/>
      <c r="H155" s="119"/>
      <c r="I155" s="119"/>
      <c r="J155" s="119"/>
      <c r="K155" s="119"/>
      <c r="L155" s="119"/>
      <c r="M155" s="119"/>
      <c r="N155" s="119"/>
      <c r="O155" s="119"/>
      <c r="P155" s="119"/>
      <c r="Q155" s="119"/>
      <c r="R155" s="119"/>
      <c r="S155" s="119"/>
      <c r="T155" s="119"/>
      <c r="U155" s="119"/>
      <c r="V155" s="119"/>
      <c r="W155" s="119"/>
      <c r="X155" s="119"/>
      <c r="Y155" s="119"/>
      <c r="Z155" s="119"/>
    </row>
    <row r="156" spans="1:26" ht="15.75" customHeight="1" x14ac:dyDescent="0.2">
      <c r="A156" s="119"/>
      <c r="B156" s="119"/>
      <c r="C156" s="119"/>
      <c r="D156" s="119"/>
      <c r="E156" s="119"/>
      <c r="F156" s="119"/>
      <c r="G156" s="119"/>
      <c r="H156" s="119"/>
      <c r="I156" s="119"/>
      <c r="J156" s="119"/>
      <c r="K156" s="119"/>
      <c r="L156" s="119"/>
      <c r="M156" s="119"/>
      <c r="N156" s="119"/>
      <c r="O156" s="119"/>
      <c r="P156" s="119"/>
      <c r="Q156" s="119"/>
      <c r="R156" s="119"/>
      <c r="S156" s="119"/>
      <c r="T156" s="119"/>
      <c r="U156" s="119"/>
      <c r="V156" s="119"/>
      <c r="W156" s="119"/>
      <c r="X156" s="119"/>
      <c r="Y156" s="119"/>
      <c r="Z156" s="119"/>
    </row>
    <row r="157" spans="1:26" ht="15.75" customHeight="1" x14ac:dyDescent="0.2">
      <c r="A157" s="119"/>
      <c r="B157" s="119"/>
      <c r="C157" s="119"/>
      <c r="D157" s="119"/>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row>
    <row r="158" spans="1:26" ht="15.75" customHeight="1" x14ac:dyDescent="0.2">
      <c r="A158" s="119"/>
      <c r="B158" s="119"/>
      <c r="C158" s="119"/>
      <c r="D158" s="119"/>
      <c r="E158" s="119"/>
      <c r="F158" s="119"/>
      <c r="G158" s="119"/>
      <c r="H158" s="119"/>
      <c r="I158" s="119"/>
      <c r="J158" s="119"/>
      <c r="K158" s="119"/>
      <c r="L158" s="119"/>
      <c r="M158" s="119"/>
      <c r="N158" s="119"/>
      <c r="O158" s="119"/>
      <c r="P158" s="119"/>
      <c r="Q158" s="119"/>
      <c r="R158" s="119"/>
      <c r="S158" s="119"/>
      <c r="T158" s="119"/>
      <c r="U158" s="119"/>
      <c r="V158" s="119"/>
      <c r="W158" s="119"/>
      <c r="X158" s="119"/>
      <c r="Y158" s="119"/>
      <c r="Z158" s="119"/>
    </row>
    <row r="159" spans="1:26" ht="15.75" customHeight="1" x14ac:dyDescent="0.2">
      <c r="A159" s="119"/>
      <c r="B159" s="119"/>
      <c r="C159" s="119"/>
      <c r="D159" s="119"/>
      <c r="E159" s="119"/>
      <c r="F159" s="119"/>
      <c r="G159" s="119"/>
      <c r="H159" s="119"/>
      <c r="I159" s="119"/>
      <c r="J159" s="119"/>
      <c r="K159" s="119"/>
      <c r="L159" s="119"/>
      <c r="M159" s="119"/>
      <c r="N159" s="119"/>
      <c r="O159" s="119"/>
      <c r="P159" s="119"/>
      <c r="Q159" s="119"/>
      <c r="R159" s="119"/>
      <c r="S159" s="119"/>
      <c r="T159" s="119"/>
      <c r="U159" s="119"/>
      <c r="V159" s="119"/>
      <c r="W159" s="119"/>
      <c r="X159" s="119"/>
      <c r="Y159" s="119"/>
      <c r="Z159" s="119"/>
    </row>
    <row r="160" spans="1:26" ht="15.75" customHeight="1" x14ac:dyDescent="0.2">
      <c r="A160" s="119"/>
      <c r="B160" s="119"/>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c r="Y160" s="119"/>
      <c r="Z160" s="119"/>
    </row>
    <row r="161" spans="1:26" ht="15.75" customHeight="1" x14ac:dyDescent="0.2">
      <c r="A161" s="119"/>
      <c r="B161" s="119"/>
      <c r="C161" s="119"/>
      <c r="D161" s="119"/>
      <c r="E161" s="119"/>
      <c r="F161" s="119"/>
      <c r="G161" s="119"/>
      <c r="H161" s="119"/>
      <c r="I161" s="119"/>
      <c r="J161" s="119"/>
      <c r="K161" s="119"/>
      <c r="L161" s="119"/>
      <c r="M161" s="119"/>
      <c r="N161" s="119"/>
      <c r="O161" s="119"/>
      <c r="P161" s="119"/>
      <c r="Q161" s="119"/>
      <c r="R161" s="119"/>
      <c r="S161" s="119"/>
      <c r="T161" s="119"/>
      <c r="U161" s="119"/>
      <c r="V161" s="119"/>
      <c r="W161" s="119"/>
      <c r="X161" s="119"/>
      <c r="Y161" s="119"/>
      <c r="Z161" s="119"/>
    </row>
    <row r="162" spans="1:26" ht="15.75" customHeight="1" x14ac:dyDescent="0.2">
      <c r="A162" s="119"/>
      <c r="B162" s="119"/>
      <c r="C162" s="119"/>
      <c r="D162" s="119"/>
      <c r="E162" s="119"/>
      <c r="F162" s="119"/>
      <c r="G162" s="119"/>
      <c r="H162" s="119"/>
      <c r="I162" s="119"/>
      <c r="J162" s="119"/>
      <c r="K162" s="119"/>
      <c r="L162" s="119"/>
      <c r="M162" s="119"/>
      <c r="N162" s="119"/>
      <c r="O162" s="119"/>
      <c r="P162" s="119"/>
      <c r="Q162" s="119"/>
      <c r="R162" s="119"/>
      <c r="S162" s="119"/>
      <c r="T162" s="119"/>
      <c r="U162" s="119"/>
      <c r="V162" s="119"/>
      <c r="W162" s="119"/>
      <c r="X162" s="119"/>
      <c r="Y162" s="119"/>
      <c r="Z162" s="119"/>
    </row>
    <row r="163" spans="1:26" ht="15.75" customHeight="1" x14ac:dyDescent="0.2">
      <c r="A163" s="119"/>
      <c r="B163" s="119"/>
      <c r="C163" s="119"/>
      <c r="D163" s="119"/>
      <c r="E163" s="119"/>
      <c r="F163" s="119"/>
      <c r="G163" s="119"/>
      <c r="H163" s="119"/>
      <c r="I163" s="119"/>
      <c r="J163" s="119"/>
      <c r="K163" s="119"/>
      <c r="L163" s="119"/>
      <c r="M163" s="119"/>
      <c r="N163" s="119"/>
      <c r="O163" s="119"/>
      <c r="P163" s="119"/>
      <c r="Q163" s="119"/>
      <c r="R163" s="119"/>
      <c r="S163" s="119"/>
      <c r="T163" s="119"/>
      <c r="U163" s="119"/>
      <c r="V163" s="119"/>
      <c r="W163" s="119"/>
      <c r="X163" s="119"/>
      <c r="Y163" s="119"/>
      <c r="Z163" s="119"/>
    </row>
    <row r="164" spans="1:26" ht="15.75" customHeight="1" x14ac:dyDescent="0.2">
      <c r="A164" s="119"/>
      <c r="B164" s="119"/>
      <c r="C164" s="119"/>
      <c r="D164" s="119"/>
      <c r="E164" s="119"/>
      <c r="F164" s="119"/>
      <c r="G164" s="119"/>
      <c r="H164" s="119"/>
      <c r="I164" s="119"/>
      <c r="J164" s="119"/>
      <c r="K164" s="119"/>
      <c r="L164" s="119"/>
      <c r="M164" s="119"/>
      <c r="N164" s="119"/>
      <c r="O164" s="119"/>
      <c r="P164" s="119"/>
      <c r="Q164" s="119"/>
      <c r="R164" s="119"/>
      <c r="S164" s="119"/>
      <c r="T164" s="119"/>
      <c r="U164" s="119"/>
      <c r="V164" s="119"/>
      <c r="W164" s="119"/>
      <c r="X164" s="119"/>
      <c r="Y164" s="119"/>
      <c r="Z164" s="119"/>
    </row>
    <row r="165" spans="1:26" ht="15.75" customHeight="1" x14ac:dyDescent="0.2">
      <c r="A165" s="119"/>
      <c r="B165" s="119"/>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row>
    <row r="166" spans="1:26" ht="15.75" customHeight="1" x14ac:dyDescent="0.2">
      <c r="A166" s="119"/>
      <c r="B166" s="119"/>
      <c r="C166" s="119"/>
      <c r="D166" s="119"/>
      <c r="E166" s="119"/>
      <c r="F166" s="119"/>
      <c r="G166" s="119"/>
      <c r="H166" s="119"/>
      <c r="I166" s="119"/>
      <c r="J166" s="119"/>
      <c r="K166" s="119"/>
      <c r="L166" s="119"/>
      <c r="M166" s="119"/>
      <c r="N166" s="119"/>
      <c r="O166" s="119"/>
      <c r="P166" s="119"/>
      <c r="Q166" s="119"/>
      <c r="R166" s="119"/>
      <c r="S166" s="119"/>
      <c r="T166" s="119"/>
      <c r="U166" s="119"/>
      <c r="V166" s="119"/>
      <c r="W166" s="119"/>
      <c r="X166" s="119"/>
      <c r="Y166" s="119"/>
      <c r="Z166" s="119"/>
    </row>
    <row r="167" spans="1:26" ht="15.75" customHeight="1" x14ac:dyDescent="0.2">
      <c r="A167" s="119"/>
      <c r="B167" s="119"/>
      <c r="C167" s="119"/>
      <c r="D167" s="119"/>
      <c r="E167" s="119"/>
      <c r="F167" s="119"/>
      <c r="G167" s="119"/>
      <c r="H167" s="119"/>
      <c r="I167" s="119"/>
      <c r="J167" s="119"/>
      <c r="K167" s="119"/>
      <c r="L167" s="119"/>
      <c r="M167" s="119"/>
      <c r="N167" s="119"/>
      <c r="O167" s="119"/>
      <c r="P167" s="119"/>
      <c r="Q167" s="119"/>
      <c r="R167" s="119"/>
      <c r="S167" s="119"/>
      <c r="T167" s="119"/>
      <c r="U167" s="119"/>
      <c r="V167" s="119"/>
      <c r="W167" s="119"/>
      <c r="X167" s="119"/>
      <c r="Y167" s="119"/>
      <c r="Z167" s="119"/>
    </row>
    <row r="168" spans="1:26" ht="15.75" customHeight="1" x14ac:dyDescent="0.2">
      <c r="A168" s="119"/>
      <c r="B168" s="119"/>
      <c r="C168" s="119"/>
      <c r="D168" s="119"/>
      <c r="E168" s="119"/>
      <c r="F168" s="119"/>
      <c r="G168" s="119"/>
      <c r="H168" s="119"/>
      <c r="I168" s="119"/>
      <c r="J168" s="119"/>
      <c r="K168" s="119"/>
      <c r="L168" s="119"/>
      <c r="M168" s="119"/>
      <c r="N168" s="119"/>
      <c r="O168" s="119"/>
      <c r="P168" s="119"/>
      <c r="Q168" s="119"/>
      <c r="R168" s="119"/>
      <c r="S168" s="119"/>
      <c r="T168" s="119"/>
      <c r="U168" s="119"/>
      <c r="V168" s="119"/>
      <c r="W168" s="119"/>
      <c r="X168" s="119"/>
      <c r="Y168" s="119"/>
      <c r="Z168" s="119"/>
    </row>
    <row r="169" spans="1:26" ht="15.75" customHeight="1" x14ac:dyDescent="0.2">
      <c r="A169" s="119"/>
      <c r="B169" s="119"/>
      <c r="C169" s="119"/>
      <c r="D169" s="119"/>
      <c r="E169" s="119"/>
      <c r="F169" s="119"/>
      <c r="G169" s="119"/>
      <c r="H169" s="119"/>
      <c r="I169" s="119"/>
      <c r="J169" s="119"/>
      <c r="K169" s="119"/>
      <c r="L169" s="119"/>
      <c r="M169" s="119"/>
      <c r="N169" s="119"/>
      <c r="O169" s="119"/>
      <c r="P169" s="119"/>
      <c r="Q169" s="119"/>
      <c r="R169" s="119"/>
      <c r="S169" s="119"/>
      <c r="T169" s="119"/>
      <c r="U169" s="119"/>
      <c r="V169" s="119"/>
      <c r="W169" s="119"/>
      <c r="X169" s="119"/>
      <c r="Y169" s="119"/>
      <c r="Z169" s="119"/>
    </row>
    <row r="170" spans="1:26" ht="15.75" customHeight="1" x14ac:dyDescent="0.2">
      <c r="A170" s="119"/>
      <c r="B170" s="119"/>
      <c r="C170" s="119"/>
      <c r="D170" s="119"/>
      <c r="E170" s="119"/>
      <c r="F170" s="119"/>
      <c r="G170" s="119"/>
      <c r="H170" s="119"/>
      <c r="I170" s="119"/>
      <c r="J170" s="119"/>
      <c r="K170" s="119"/>
      <c r="L170" s="119"/>
      <c r="M170" s="119"/>
      <c r="N170" s="119"/>
      <c r="O170" s="119"/>
      <c r="P170" s="119"/>
      <c r="Q170" s="119"/>
      <c r="R170" s="119"/>
      <c r="S170" s="119"/>
      <c r="T170" s="119"/>
      <c r="U170" s="119"/>
      <c r="V170" s="119"/>
      <c r="W170" s="119"/>
      <c r="X170" s="119"/>
      <c r="Y170" s="119"/>
      <c r="Z170" s="119"/>
    </row>
    <row r="171" spans="1:26" ht="15.75" customHeight="1" x14ac:dyDescent="0.2">
      <c r="A171" s="119"/>
      <c r="B171" s="119"/>
      <c r="C171" s="119"/>
      <c r="D171" s="119"/>
      <c r="E171" s="119"/>
      <c r="F171" s="119"/>
      <c r="G171" s="119"/>
      <c r="H171" s="119"/>
      <c r="I171" s="119"/>
      <c r="J171" s="119"/>
      <c r="K171" s="119"/>
      <c r="L171" s="119"/>
      <c r="M171" s="119"/>
      <c r="N171" s="119"/>
      <c r="O171" s="119"/>
      <c r="P171" s="119"/>
      <c r="Q171" s="119"/>
      <c r="R171" s="119"/>
      <c r="S171" s="119"/>
      <c r="T171" s="119"/>
      <c r="U171" s="119"/>
      <c r="V171" s="119"/>
      <c r="W171" s="119"/>
      <c r="X171" s="119"/>
      <c r="Y171" s="119"/>
      <c r="Z171" s="119"/>
    </row>
    <row r="172" spans="1:26" ht="15.75" customHeight="1" x14ac:dyDescent="0.2">
      <c r="A172" s="119"/>
      <c r="B172" s="119"/>
      <c r="C172" s="119"/>
      <c r="D172" s="119"/>
      <c r="E172" s="119"/>
      <c r="F172" s="119"/>
      <c r="G172" s="119"/>
      <c r="H172" s="119"/>
      <c r="I172" s="119"/>
      <c r="J172" s="119"/>
      <c r="K172" s="119"/>
      <c r="L172" s="119"/>
      <c r="M172" s="119"/>
      <c r="N172" s="119"/>
      <c r="O172" s="119"/>
      <c r="P172" s="119"/>
      <c r="Q172" s="119"/>
      <c r="R172" s="119"/>
      <c r="S172" s="119"/>
      <c r="T172" s="119"/>
      <c r="U172" s="119"/>
      <c r="V172" s="119"/>
      <c r="W172" s="119"/>
      <c r="X172" s="119"/>
      <c r="Y172" s="119"/>
      <c r="Z172" s="119"/>
    </row>
    <row r="173" spans="1:26" ht="15.75" customHeight="1" x14ac:dyDescent="0.2">
      <c r="A173" s="119"/>
      <c r="B173" s="119"/>
      <c r="C173" s="119"/>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19"/>
      <c r="Z173" s="119"/>
    </row>
    <row r="174" spans="1:26" ht="15.75" customHeight="1" x14ac:dyDescent="0.2">
      <c r="A174" s="119"/>
      <c r="B174" s="119"/>
      <c r="C174" s="119"/>
      <c r="D174" s="119"/>
      <c r="E174" s="119"/>
      <c r="F174" s="119"/>
      <c r="G174" s="119"/>
      <c r="H174" s="119"/>
      <c r="I174" s="119"/>
      <c r="J174" s="119"/>
      <c r="K174" s="119"/>
      <c r="L174" s="119"/>
      <c r="M174" s="119"/>
      <c r="N174" s="119"/>
      <c r="O174" s="119"/>
      <c r="P174" s="119"/>
      <c r="Q174" s="119"/>
      <c r="R174" s="119"/>
      <c r="S174" s="119"/>
      <c r="T174" s="119"/>
      <c r="U174" s="119"/>
      <c r="V174" s="119"/>
      <c r="W174" s="119"/>
      <c r="X174" s="119"/>
      <c r="Y174" s="119"/>
      <c r="Z174" s="119"/>
    </row>
    <row r="175" spans="1:26" ht="15.75" customHeight="1" x14ac:dyDescent="0.2">
      <c r="A175" s="119"/>
      <c r="B175" s="119"/>
      <c r="C175" s="119"/>
      <c r="D175" s="119"/>
      <c r="E175" s="119"/>
      <c r="F175" s="119"/>
      <c r="G175" s="119"/>
      <c r="H175" s="119"/>
      <c r="I175" s="119"/>
      <c r="J175" s="119"/>
      <c r="K175" s="119"/>
      <c r="L175" s="119"/>
      <c r="M175" s="119"/>
      <c r="N175" s="119"/>
      <c r="O175" s="119"/>
      <c r="P175" s="119"/>
      <c r="Q175" s="119"/>
      <c r="R175" s="119"/>
      <c r="S175" s="119"/>
      <c r="T175" s="119"/>
      <c r="U175" s="119"/>
      <c r="V175" s="119"/>
      <c r="W175" s="119"/>
      <c r="X175" s="119"/>
      <c r="Y175" s="119"/>
      <c r="Z175" s="119"/>
    </row>
    <row r="176" spans="1:26" ht="15.75" customHeight="1" x14ac:dyDescent="0.2">
      <c r="A176" s="119"/>
      <c r="B176" s="119"/>
      <c r="C176" s="119"/>
      <c r="D176" s="119"/>
      <c r="E176" s="119"/>
      <c r="F176" s="119"/>
      <c r="G176" s="119"/>
      <c r="H176" s="119"/>
      <c r="I176" s="119"/>
      <c r="J176" s="119"/>
      <c r="K176" s="119"/>
      <c r="L176" s="119"/>
      <c r="M176" s="119"/>
      <c r="N176" s="119"/>
      <c r="O176" s="119"/>
      <c r="P176" s="119"/>
      <c r="Q176" s="119"/>
      <c r="R176" s="119"/>
      <c r="S176" s="119"/>
      <c r="T176" s="119"/>
      <c r="U176" s="119"/>
      <c r="V176" s="119"/>
      <c r="W176" s="119"/>
      <c r="X176" s="119"/>
      <c r="Y176" s="119"/>
      <c r="Z176" s="119"/>
    </row>
    <row r="177" spans="1:26" ht="15.75" customHeight="1" x14ac:dyDescent="0.2">
      <c r="A177" s="119"/>
      <c r="B177" s="119"/>
      <c r="C177" s="119"/>
      <c r="D177" s="119"/>
      <c r="E177" s="119"/>
      <c r="F177" s="119"/>
      <c r="G177" s="119"/>
      <c r="H177" s="119"/>
      <c r="I177" s="119"/>
      <c r="J177" s="119"/>
      <c r="K177" s="119"/>
      <c r="L177" s="119"/>
      <c r="M177" s="119"/>
      <c r="N177" s="119"/>
      <c r="O177" s="119"/>
      <c r="P177" s="119"/>
      <c r="Q177" s="119"/>
      <c r="R177" s="119"/>
      <c r="S177" s="119"/>
      <c r="T177" s="119"/>
      <c r="U177" s="119"/>
      <c r="V177" s="119"/>
      <c r="W177" s="119"/>
      <c r="X177" s="119"/>
      <c r="Y177" s="119"/>
      <c r="Z177" s="119"/>
    </row>
    <row r="178" spans="1:26" ht="15.75" customHeight="1" x14ac:dyDescent="0.2">
      <c r="A178" s="119"/>
      <c r="B178" s="119"/>
      <c r="C178" s="119"/>
      <c r="D178" s="119"/>
      <c r="E178" s="119"/>
      <c r="F178" s="119"/>
      <c r="G178" s="119"/>
      <c r="H178" s="119"/>
      <c r="I178" s="119"/>
      <c r="J178" s="119"/>
      <c r="K178" s="119"/>
      <c r="L178" s="119"/>
      <c r="M178" s="119"/>
      <c r="N178" s="119"/>
      <c r="O178" s="119"/>
      <c r="P178" s="119"/>
      <c r="Q178" s="119"/>
      <c r="R178" s="119"/>
      <c r="S178" s="119"/>
      <c r="T178" s="119"/>
      <c r="U178" s="119"/>
      <c r="V178" s="119"/>
      <c r="W178" s="119"/>
      <c r="X178" s="119"/>
      <c r="Y178" s="119"/>
      <c r="Z178" s="119"/>
    </row>
    <row r="179" spans="1:26" ht="15.75" customHeight="1" x14ac:dyDescent="0.2">
      <c r="A179" s="119"/>
      <c r="B179" s="119"/>
      <c r="C179" s="119"/>
      <c r="D179" s="119"/>
      <c r="E179" s="119"/>
      <c r="F179" s="119"/>
      <c r="G179" s="119"/>
      <c r="H179" s="119"/>
      <c r="I179" s="119"/>
      <c r="J179" s="119"/>
      <c r="K179" s="119"/>
      <c r="L179" s="119"/>
      <c r="M179" s="119"/>
      <c r="N179" s="119"/>
      <c r="O179" s="119"/>
      <c r="P179" s="119"/>
      <c r="Q179" s="119"/>
      <c r="R179" s="119"/>
      <c r="S179" s="119"/>
      <c r="T179" s="119"/>
      <c r="U179" s="119"/>
      <c r="V179" s="119"/>
      <c r="W179" s="119"/>
      <c r="X179" s="119"/>
      <c r="Y179" s="119"/>
      <c r="Z179" s="119"/>
    </row>
    <row r="180" spans="1:26" ht="15.75" customHeight="1" x14ac:dyDescent="0.2">
      <c r="A180" s="119"/>
      <c r="B180" s="119"/>
      <c r="C180" s="119"/>
      <c r="D180" s="119"/>
      <c r="E180" s="119"/>
      <c r="F180" s="119"/>
      <c r="G180" s="119"/>
      <c r="H180" s="119"/>
      <c r="I180" s="119"/>
      <c r="J180" s="119"/>
      <c r="K180" s="119"/>
      <c r="L180" s="119"/>
      <c r="M180" s="119"/>
      <c r="N180" s="119"/>
      <c r="O180" s="119"/>
      <c r="P180" s="119"/>
      <c r="Q180" s="119"/>
      <c r="R180" s="119"/>
      <c r="S180" s="119"/>
      <c r="T180" s="119"/>
      <c r="U180" s="119"/>
      <c r="V180" s="119"/>
      <c r="W180" s="119"/>
      <c r="X180" s="119"/>
      <c r="Y180" s="119"/>
      <c r="Z180" s="119"/>
    </row>
    <row r="181" spans="1:26" ht="15.75" customHeight="1" x14ac:dyDescent="0.2">
      <c r="A181" s="119"/>
      <c r="B181" s="119"/>
      <c r="C181" s="119"/>
      <c r="D181" s="119"/>
      <c r="E181" s="119"/>
      <c r="F181" s="119"/>
      <c r="G181" s="119"/>
      <c r="H181" s="119"/>
      <c r="I181" s="119"/>
      <c r="J181" s="119"/>
      <c r="K181" s="119"/>
      <c r="L181" s="119"/>
      <c r="M181" s="119"/>
      <c r="N181" s="119"/>
      <c r="O181" s="119"/>
      <c r="P181" s="119"/>
      <c r="Q181" s="119"/>
      <c r="R181" s="119"/>
      <c r="S181" s="119"/>
      <c r="T181" s="119"/>
      <c r="U181" s="119"/>
      <c r="V181" s="119"/>
      <c r="W181" s="119"/>
      <c r="X181" s="119"/>
      <c r="Y181" s="119"/>
      <c r="Z181" s="119"/>
    </row>
    <row r="182" spans="1:26" ht="15.75" customHeight="1" x14ac:dyDescent="0.2">
      <c r="A182" s="119"/>
      <c r="B182" s="119"/>
      <c r="C182" s="119"/>
      <c r="D182" s="119"/>
      <c r="E182" s="119"/>
      <c r="F182" s="119"/>
      <c r="G182" s="119"/>
      <c r="H182" s="119"/>
      <c r="I182" s="119"/>
      <c r="J182" s="119"/>
      <c r="K182" s="119"/>
      <c r="L182" s="119"/>
      <c r="M182" s="119"/>
      <c r="N182" s="119"/>
      <c r="O182" s="119"/>
      <c r="P182" s="119"/>
      <c r="Q182" s="119"/>
      <c r="R182" s="119"/>
      <c r="S182" s="119"/>
      <c r="T182" s="119"/>
      <c r="U182" s="119"/>
      <c r="V182" s="119"/>
      <c r="W182" s="119"/>
      <c r="X182" s="119"/>
      <c r="Y182" s="119"/>
      <c r="Z182" s="119"/>
    </row>
    <row r="183" spans="1:26" ht="15.75" customHeight="1" x14ac:dyDescent="0.2">
      <c r="A183" s="119"/>
      <c r="B183" s="119"/>
      <c r="C183" s="119"/>
      <c r="D183" s="119"/>
      <c r="E183" s="119"/>
      <c r="F183" s="119"/>
      <c r="G183" s="119"/>
      <c r="H183" s="119"/>
      <c r="I183" s="119"/>
      <c r="J183" s="119"/>
      <c r="K183" s="119"/>
      <c r="L183" s="119"/>
      <c r="M183" s="119"/>
      <c r="N183" s="119"/>
      <c r="O183" s="119"/>
      <c r="P183" s="119"/>
      <c r="Q183" s="119"/>
      <c r="R183" s="119"/>
      <c r="S183" s="119"/>
      <c r="T183" s="119"/>
      <c r="U183" s="119"/>
      <c r="V183" s="119"/>
      <c r="W183" s="119"/>
      <c r="X183" s="119"/>
      <c r="Y183" s="119"/>
      <c r="Z183" s="119"/>
    </row>
    <row r="184" spans="1:26" ht="15.75" customHeight="1" x14ac:dyDescent="0.2">
      <c r="A184" s="119"/>
      <c r="B184" s="119"/>
      <c r="C184" s="119"/>
      <c r="D184" s="119"/>
      <c r="E184" s="119"/>
      <c r="F184" s="119"/>
      <c r="G184" s="119"/>
      <c r="H184" s="119"/>
      <c r="I184" s="119"/>
      <c r="J184" s="119"/>
      <c r="K184" s="119"/>
      <c r="L184" s="119"/>
      <c r="M184" s="119"/>
      <c r="N184" s="119"/>
      <c r="O184" s="119"/>
      <c r="P184" s="119"/>
      <c r="Q184" s="119"/>
      <c r="R184" s="119"/>
      <c r="S184" s="119"/>
      <c r="T184" s="119"/>
      <c r="U184" s="119"/>
      <c r="V184" s="119"/>
      <c r="W184" s="119"/>
      <c r="X184" s="119"/>
      <c r="Y184" s="119"/>
      <c r="Z184" s="119"/>
    </row>
    <row r="185" spans="1:26" ht="15.75" customHeight="1" x14ac:dyDescent="0.2">
      <c r="A185" s="119"/>
      <c r="B185" s="119"/>
      <c r="C185" s="119"/>
      <c r="D185" s="119"/>
      <c r="E185" s="119"/>
      <c r="F185" s="119"/>
      <c r="G185" s="119"/>
      <c r="H185" s="119"/>
      <c r="I185" s="119"/>
      <c r="J185" s="119"/>
      <c r="K185" s="119"/>
      <c r="L185" s="119"/>
      <c r="M185" s="119"/>
      <c r="N185" s="119"/>
      <c r="O185" s="119"/>
      <c r="P185" s="119"/>
      <c r="Q185" s="119"/>
      <c r="R185" s="119"/>
      <c r="S185" s="119"/>
      <c r="T185" s="119"/>
      <c r="U185" s="119"/>
      <c r="V185" s="119"/>
      <c r="W185" s="119"/>
      <c r="X185" s="119"/>
      <c r="Y185" s="119"/>
      <c r="Z185" s="119"/>
    </row>
    <row r="186" spans="1:26" ht="15.75" customHeight="1" x14ac:dyDescent="0.2">
      <c r="A186" s="119"/>
      <c r="B186" s="119"/>
      <c r="C186" s="119"/>
      <c r="D186" s="119"/>
      <c r="E186" s="119"/>
      <c r="F186" s="119"/>
      <c r="G186" s="119"/>
      <c r="H186" s="119"/>
      <c r="I186" s="119"/>
      <c r="J186" s="119"/>
      <c r="K186" s="119"/>
      <c r="L186" s="119"/>
      <c r="M186" s="119"/>
      <c r="N186" s="119"/>
      <c r="O186" s="119"/>
      <c r="P186" s="119"/>
      <c r="Q186" s="119"/>
      <c r="R186" s="119"/>
      <c r="S186" s="119"/>
      <c r="T186" s="119"/>
      <c r="U186" s="119"/>
      <c r="V186" s="119"/>
      <c r="W186" s="119"/>
      <c r="X186" s="119"/>
      <c r="Y186" s="119"/>
      <c r="Z186" s="119"/>
    </row>
    <row r="187" spans="1:26" ht="15.75" customHeight="1" x14ac:dyDescent="0.2">
      <c r="A187" s="119"/>
      <c r="B187" s="119"/>
      <c r="C187" s="119"/>
      <c r="D187" s="119"/>
      <c r="E187" s="119"/>
      <c r="F187" s="119"/>
      <c r="G187" s="119"/>
      <c r="H187" s="119"/>
      <c r="I187" s="119"/>
      <c r="J187" s="119"/>
      <c r="K187" s="119"/>
      <c r="L187" s="119"/>
      <c r="M187" s="119"/>
      <c r="N187" s="119"/>
      <c r="O187" s="119"/>
      <c r="P187" s="119"/>
      <c r="Q187" s="119"/>
      <c r="R187" s="119"/>
      <c r="S187" s="119"/>
      <c r="T187" s="119"/>
      <c r="U187" s="119"/>
      <c r="V187" s="119"/>
      <c r="W187" s="119"/>
      <c r="X187" s="119"/>
      <c r="Y187" s="119"/>
      <c r="Z187" s="119"/>
    </row>
    <row r="188" spans="1:26" ht="15.75" customHeight="1" x14ac:dyDescent="0.2">
      <c r="A188" s="119"/>
      <c r="B188" s="119"/>
      <c r="C188" s="119"/>
      <c r="D188" s="119"/>
      <c r="E188" s="119"/>
      <c r="F188" s="119"/>
      <c r="G188" s="119"/>
      <c r="H188" s="119"/>
      <c r="I188" s="119"/>
      <c r="J188" s="119"/>
      <c r="K188" s="119"/>
      <c r="L188" s="119"/>
      <c r="M188" s="119"/>
      <c r="N188" s="119"/>
      <c r="O188" s="119"/>
      <c r="P188" s="119"/>
      <c r="Q188" s="119"/>
      <c r="R188" s="119"/>
      <c r="S188" s="119"/>
      <c r="T188" s="119"/>
      <c r="U188" s="119"/>
      <c r="V188" s="119"/>
      <c r="W188" s="119"/>
      <c r="X188" s="119"/>
      <c r="Y188" s="119"/>
      <c r="Z188" s="119"/>
    </row>
    <row r="189" spans="1:26" ht="15.75" customHeight="1" x14ac:dyDescent="0.2">
      <c r="A189" s="119"/>
      <c r="B189" s="119"/>
      <c r="C189" s="119"/>
      <c r="D189" s="119"/>
      <c r="E189" s="119"/>
      <c r="F189" s="119"/>
      <c r="G189" s="119"/>
      <c r="H189" s="119"/>
      <c r="I189" s="119"/>
      <c r="J189" s="119"/>
      <c r="K189" s="119"/>
      <c r="L189" s="119"/>
      <c r="M189" s="119"/>
      <c r="N189" s="119"/>
      <c r="O189" s="119"/>
      <c r="P189" s="119"/>
      <c r="Q189" s="119"/>
      <c r="R189" s="119"/>
      <c r="S189" s="119"/>
      <c r="T189" s="119"/>
      <c r="U189" s="119"/>
      <c r="V189" s="119"/>
      <c r="W189" s="119"/>
      <c r="X189" s="119"/>
      <c r="Y189" s="119"/>
      <c r="Z189" s="119"/>
    </row>
    <row r="190" spans="1:26" ht="15.75" customHeight="1" x14ac:dyDescent="0.2">
      <c r="A190" s="119"/>
      <c r="B190" s="119"/>
      <c r="C190" s="119"/>
      <c r="D190" s="119"/>
      <c r="E190" s="119"/>
      <c r="F190" s="119"/>
      <c r="G190" s="119"/>
      <c r="H190" s="119"/>
      <c r="I190" s="119"/>
      <c r="J190" s="119"/>
      <c r="K190" s="119"/>
      <c r="L190" s="119"/>
      <c r="M190" s="119"/>
      <c r="N190" s="119"/>
      <c r="O190" s="119"/>
      <c r="P190" s="119"/>
      <c r="Q190" s="119"/>
      <c r="R190" s="119"/>
      <c r="S190" s="119"/>
      <c r="T190" s="119"/>
      <c r="U190" s="119"/>
      <c r="V190" s="119"/>
      <c r="W190" s="119"/>
      <c r="X190" s="119"/>
      <c r="Y190" s="119"/>
      <c r="Z190" s="119"/>
    </row>
    <row r="191" spans="1:26" ht="15.75" customHeight="1" x14ac:dyDescent="0.2">
      <c r="A191" s="119"/>
      <c r="B191" s="119"/>
      <c r="C191" s="119"/>
      <c r="D191" s="119"/>
      <c r="E191" s="119"/>
      <c r="F191" s="119"/>
      <c r="G191" s="119"/>
      <c r="H191" s="119"/>
      <c r="I191" s="119"/>
      <c r="J191" s="119"/>
      <c r="K191" s="119"/>
      <c r="L191" s="119"/>
      <c r="M191" s="119"/>
      <c r="N191" s="119"/>
      <c r="O191" s="119"/>
      <c r="P191" s="119"/>
      <c r="Q191" s="119"/>
      <c r="R191" s="119"/>
      <c r="S191" s="119"/>
      <c r="T191" s="119"/>
      <c r="U191" s="119"/>
      <c r="V191" s="119"/>
      <c r="W191" s="119"/>
      <c r="X191" s="119"/>
      <c r="Y191" s="119"/>
      <c r="Z191" s="119"/>
    </row>
    <row r="192" spans="1:26" ht="15.75" customHeight="1" x14ac:dyDescent="0.2">
      <c r="A192" s="119"/>
      <c r="B192" s="119"/>
      <c r="C192" s="119"/>
      <c r="D192" s="119"/>
      <c r="E192" s="119"/>
      <c r="F192" s="119"/>
      <c r="G192" s="119"/>
      <c r="H192" s="119"/>
      <c r="I192" s="119"/>
      <c r="J192" s="119"/>
      <c r="K192" s="119"/>
      <c r="L192" s="119"/>
      <c r="M192" s="119"/>
      <c r="N192" s="119"/>
      <c r="O192" s="119"/>
      <c r="P192" s="119"/>
      <c r="Q192" s="119"/>
      <c r="R192" s="119"/>
      <c r="S192" s="119"/>
      <c r="T192" s="119"/>
      <c r="U192" s="119"/>
      <c r="V192" s="119"/>
      <c r="W192" s="119"/>
      <c r="X192" s="119"/>
      <c r="Y192" s="119"/>
      <c r="Z192" s="119"/>
    </row>
    <row r="193" spans="1:26" ht="15.75" customHeight="1" x14ac:dyDescent="0.2">
      <c r="A193" s="119"/>
      <c r="B193" s="119"/>
      <c r="C193" s="119"/>
      <c r="D193" s="119"/>
      <c r="E193" s="119"/>
      <c r="F193" s="119"/>
      <c r="G193" s="119"/>
      <c r="H193" s="119"/>
      <c r="I193" s="119"/>
      <c r="J193" s="119"/>
      <c r="K193" s="119"/>
      <c r="L193" s="119"/>
      <c r="M193" s="119"/>
      <c r="N193" s="119"/>
      <c r="O193" s="119"/>
      <c r="P193" s="119"/>
      <c r="Q193" s="119"/>
      <c r="R193" s="119"/>
      <c r="S193" s="119"/>
      <c r="T193" s="119"/>
      <c r="U193" s="119"/>
      <c r="V193" s="119"/>
      <c r="W193" s="119"/>
      <c r="X193" s="119"/>
      <c r="Y193" s="119"/>
      <c r="Z193" s="119"/>
    </row>
    <row r="194" spans="1:26" ht="15.75" customHeight="1" x14ac:dyDescent="0.2">
      <c r="A194" s="119"/>
      <c r="B194" s="119"/>
      <c r="C194" s="119"/>
      <c r="D194" s="119"/>
      <c r="E194" s="119"/>
      <c r="F194" s="119"/>
      <c r="G194" s="119"/>
      <c r="H194" s="119"/>
      <c r="I194" s="119"/>
      <c r="J194" s="119"/>
      <c r="K194" s="119"/>
      <c r="L194" s="119"/>
      <c r="M194" s="119"/>
      <c r="N194" s="119"/>
      <c r="O194" s="119"/>
      <c r="P194" s="119"/>
      <c r="Q194" s="119"/>
      <c r="R194" s="119"/>
      <c r="S194" s="119"/>
      <c r="T194" s="119"/>
      <c r="U194" s="119"/>
      <c r="V194" s="119"/>
      <c r="W194" s="119"/>
      <c r="X194" s="119"/>
      <c r="Y194" s="119"/>
      <c r="Z194" s="119"/>
    </row>
    <row r="195" spans="1:26" ht="15.75" customHeight="1" x14ac:dyDescent="0.2">
      <c r="A195" s="119"/>
      <c r="B195" s="119"/>
      <c r="C195" s="119"/>
      <c r="D195" s="119"/>
      <c r="E195" s="119"/>
      <c r="F195" s="119"/>
      <c r="G195" s="119"/>
      <c r="H195" s="119"/>
      <c r="I195" s="119"/>
      <c r="J195" s="119"/>
      <c r="K195" s="119"/>
      <c r="L195" s="119"/>
      <c r="M195" s="119"/>
      <c r="N195" s="119"/>
      <c r="O195" s="119"/>
      <c r="P195" s="119"/>
      <c r="Q195" s="119"/>
      <c r="R195" s="119"/>
      <c r="S195" s="119"/>
      <c r="T195" s="119"/>
      <c r="U195" s="119"/>
      <c r="V195" s="119"/>
      <c r="W195" s="119"/>
      <c r="X195" s="119"/>
      <c r="Y195" s="119"/>
      <c r="Z195" s="119"/>
    </row>
    <row r="196" spans="1:26" ht="15.75" customHeight="1" x14ac:dyDescent="0.2">
      <c r="A196" s="119"/>
      <c r="B196" s="119"/>
      <c r="C196" s="119"/>
      <c r="D196" s="119"/>
      <c r="E196" s="119"/>
      <c r="F196" s="119"/>
      <c r="G196" s="119"/>
      <c r="H196" s="119"/>
      <c r="I196" s="119"/>
      <c r="J196" s="119"/>
      <c r="K196" s="119"/>
      <c r="L196" s="119"/>
      <c r="M196" s="119"/>
      <c r="N196" s="119"/>
      <c r="O196" s="119"/>
      <c r="P196" s="119"/>
      <c r="Q196" s="119"/>
      <c r="R196" s="119"/>
      <c r="S196" s="119"/>
      <c r="T196" s="119"/>
      <c r="U196" s="119"/>
      <c r="V196" s="119"/>
      <c r="W196" s="119"/>
      <c r="X196" s="119"/>
      <c r="Y196" s="119"/>
      <c r="Z196" s="119"/>
    </row>
    <row r="197" spans="1:26" ht="15.75" customHeight="1" x14ac:dyDescent="0.2">
      <c r="A197" s="119"/>
      <c r="B197" s="119"/>
      <c r="C197" s="119"/>
      <c r="D197" s="119"/>
      <c r="E197" s="119"/>
      <c r="F197" s="119"/>
      <c r="G197" s="119"/>
      <c r="H197" s="119"/>
      <c r="I197" s="119"/>
      <c r="J197" s="119"/>
      <c r="K197" s="119"/>
      <c r="L197" s="119"/>
      <c r="M197" s="119"/>
      <c r="N197" s="119"/>
      <c r="O197" s="119"/>
      <c r="P197" s="119"/>
      <c r="Q197" s="119"/>
      <c r="R197" s="119"/>
      <c r="S197" s="119"/>
      <c r="T197" s="119"/>
      <c r="U197" s="119"/>
      <c r="V197" s="119"/>
      <c r="W197" s="119"/>
      <c r="X197" s="119"/>
      <c r="Y197" s="119"/>
      <c r="Z197" s="119"/>
    </row>
    <row r="198" spans="1:26" ht="15.75" customHeight="1" x14ac:dyDescent="0.2">
      <c r="A198" s="119"/>
      <c r="B198" s="119"/>
      <c r="C198" s="119"/>
      <c r="D198" s="119"/>
      <c r="E198" s="119"/>
      <c r="F198" s="119"/>
      <c r="G198" s="119"/>
      <c r="H198" s="119"/>
      <c r="I198" s="119"/>
      <c r="J198" s="119"/>
      <c r="K198" s="119"/>
      <c r="L198" s="119"/>
      <c r="M198" s="119"/>
      <c r="N198" s="119"/>
      <c r="O198" s="119"/>
      <c r="P198" s="119"/>
      <c r="Q198" s="119"/>
      <c r="R198" s="119"/>
      <c r="S198" s="119"/>
      <c r="T198" s="119"/>
      <c r="U198" s="119"/>
      <c r="V198" s="119"/>
      <c r="W198" s="119"/>
      <c r="X198" s="119"/>
      <c r="Y198" s="119"/>
      <c r="Z198" s="119"/>
    </row>
    <row r="199" spans="1:26" ht="15.75" customHeight="1" x14ac:dyDescent="0.2">
      <c r="A199" s="119"/>
      <c r="B199" s="119"/>
      <c r="C199" s="119"/>
      <c r="D199" s="119"/>
      <c r="E199" s="119"/>
      <c r="F199" s="119"/>
      <c r="G199" s="119"/>
      <c r="H199" s="119"/>
      <c r="I199" s="119"/>
      <c r="J199" s="119"/>
      <c r="K199" s="119"/>
      <c r="L199" s="119"/>
      <c r="M199" s="119"/>
      <c r="N199" s="119"/>
      <c r="O199" s="119"/>
      <c r="P199" s="119"/>
      <c r="Q199" s="119"/>
      <c r="R199" s="119"/>
      <c r="S199" s="119"/>
      <c r="T199" s="119"/>
      <c r="U199" s="119"/>
      <c r="V199" s="119"/>
      <c r="W199" s="119"/>
      <c r="X199" s="119"/>
      <c r="Y199" s="119"/>
      <c r="Z199" s="119"/>
    </row>
    <row r="200" spans="1:26" ht="15.75" customHeight="1" x14ac:dyDescent="0.2">
      <c r="A200" s="119"/>
      <c r="B200" s="119"/>
      <c r="C200" s="119"/>
      <c r="D200" s="119"/>
      <c r="E200" s="119"/>
      <c r="F200" s="119"/>
      <c r="G200" s="119"/>
      <c r="H200" s="119"/>
      <c r="I200" s="119"/>
      <c r="J200" s="119"/>
      <c r="K200" s="119"/>
      <c r="L200" s="119"/>
      <c r="M200" s="119"/>
      <c r="N200" s="119"/>
      <c r="O200" s="119"/>
      <c r="P200" s="119"/>
      <c r="Q200" s="119"/>
      <c r="R200" s="119"/>
      <c r="S200" s="119"/>
      <c r="T200" s="119"/>
      <c r="U200" s="119"/>
      <c r="V200" s="119"/>
      <c r="W200" s="119"/>
      <c r="X200" s="119"/>
      <c r="Y200" s="119"/>
      <c r="Z200" s="119"/>
    </row>
    <row r="201" spans="1:26" ht="15.75" customHeight="1" x14ac:dyDescent="0.2">
      <c r="A201" s="119"/>
      <c r="B201" s="119"/>
      <c r="C201" s="119"/>
      <c r="D201" s="119"/>
      <c r="E201" s="119"/>
      <c r="F201" s="119"/>
      <c r="G201" s="119"/>
      <c r="H201" s="119"/>
      <c r="I201" s="119"/>
      <c r="J201" s="119"/>
      <c r="K201" s="119"/>
      <c r="L201" s="119"/>
      <c r="M201" s="119"/>
      <c r="N201" s="119"/>
      <c r="O201" s="119"/>
      <c r="P201" s="119"/>
      <c r="Q201" s="119"/>
      <c r="R201" s="119"/>
      <c r="S201" s="119"/>
      <c r="T201" s="119"/>
      <c r="U201" s="119"/>
      <c r="V201" s="119"/>
      <c r="W201" s="119"/>
      <c r="X201" s="119"/>
      <c r="Y201" s="119"/>
      <c r="Z201" s="119"/>
    </row>
    <row r="202" spans="1:26" ht="15.75" customHeight="1" x14ac:dyDescent="0.2">
      <c r="A202" s="119"/>
      <c r="B202" s="119"/>
      <c r="C202" s="119"/>
      <c r="D202" s="119"/>
      <c r="E202" s="119"/>
      <c r="F202" s="119"/>
      <c r="G202" s="119"/>
      <c r="H202" s="119"/>
      <c r="I202" s="119"/>
      <c r="J202" s="119"/>
      <c r="K202" s="119"/>
      <c r="L202" s="119"/>
      <c r="M202" s="119"/>
      <c r="N202" s="119"/>
      <c r="O202" s="119"/>
      <c r="P202" s="119"/>
      <c r="Q202" s="119"/>
      <c r="R202" s="119"/>
      <c r="S202" s="119"/>
      <c r="T202" s="119"/>
      <c r="U202" s="119"/>
      <c r="V202" s="119"/>
      <c r="W202" s="119"/>
      <c r="X202" s="119"/>
      <c r="Y202" s="119"/>
      <c r="Z202" s="119"/>
    </row>
    <row r="203" spans="1:26" ht="15.75" customHeight="1" x14ac:dyDescent="0.2">
      <c r="A203" s="119"/>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1:26" ht="15.75" customHeight="1" x14ac:dyDescent="0.2">
      <c r="A204" s="119"/>
      <c r="B204" s="119"/>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row>
    <row r="205" spans="1:26" ht="15.75" customHeight="1" x14ac:dyDescent="0.2">
      <c r="A205" s="119"/>
      <c r="B205" s="119"/>
      <c r="C205" s="119"/>
      <c r="D205" s="119"/>
      <c r="E205" s="119"/>
      <c r="F205" s="119"/>
      <c r="G205" s="119"/>
      <c r="H205" s="119"/>
      <c r="I205" s="119"/>
      <c r="J205" s="119"/>
      <c r="K205" s="119"/>
      <c r="L205" s="119"/>
      <c r="M205" s="119"/>
      <c r="N205" s="119"/>
      <c r="O205" s="119"/>
      <c r="P205" s="119"/>
      <c r="Q205" s="119"/>
      <c r="R205" s="119"/>
      <c r="S205" s="119"/>
      <c r="T205" s="119"/>
      <c r="U205" s="119"/>
      <c r="V205" s="119"/>
      <c r="W205" s="119"/>
      <c r="X205" s="119"/>
      <c r="Y205" s="119"/>
      <c r="Z205" s="119"/>
    </row>
    <row r="206" spans="1:26" ht="15.75" customHeight="1" x14ac:dyDescent="0.2">
      <c r="A206" s="119"/>
      <c r="B206" s="119"/>
      <c r="C206" s="119"/>
      <c r="D206" s="119"/>
      <c r="E206" s="119"/>
      <c r="F206" s="119"/>
      <c r="G206" s="119"/>
      <c r="H206" s="119"/>
      <c r="I206" s="119"/>
      <c r="J206" s="119"/>
      <c r="K206" s="119"/>
      <c r="L206" s="119"/>
      <c r="M206" s="119"/>
      <c r="N206" s="119"/>
      <c r="O206" s="119"/>
      <c r="P206" s="119"/>
      <c r="Q206" s="119"/>
      <c r="R206" s="119"/>
      <c r="S206" s="119"/>
      <c r="T206" s="119"/>
      <c r="U206" s="119"/>
      <c r="V206" s="119"/>
      <c r="W206" s="119"/>
      <c r="X206" s="119"/>
      <c r="Y206" s="119"/>
      <c r="Z206" s="119"/>
    </row>
    <row r="207" spans="1:26" ht="15.75" customHeight="1" x14ac:dyDescent="0.2">
      <c r="A207" s="119"/>
      <c r="B207" s="119"/>
      <c r="C207" s="119"/>
      <c r="D207" s="119"/>
      <c r="E207" s="119"/>
      <c r="F207" s="119"/>
      <c r="G207" s="119"/>
      <c r="H207" s="119"/>
      <c r="I207" s="119"/>
      <c r="J207" s="119"/>
      <c r="K207" s="119"/>
      <c r="L207" s="119"/>
      <c r="M207" s="119"/>
      <c r="N207" s="119"/>
      <c r="O207" s="119"/>
      <c r="P207" s="119"/>
      <c r="Q207" s="119"/>
      <c r="R207" s="119"/>
      <c r="S207" s="119"/>
      <c r="T207" s="119"/>
      <c r="U207" s="119"/>
      <c r="V207" s="119"/>
      <c r="W207" s="119"/>
      <c r="X207" s="119"/>
      <c r="Y207" s="119"/>
      <c r="Z207" s="119"/>
    </row>
    <row r="208" spans="1:26" ht="15.75" customHeight="1" x14ac:dyDescent="0.2">
      <c r="A208" s="119"/>
      <c r="B208" s="119"/>
      <c r="C208" s="119"/>
      <c r="D208" s="119"/>
      <c r="E208" s="119"/>
      <c r="F208" s="119"/>
      <c r="G208" s="119"/>
      <c r="H208" s="119"/>
      <c r="I208" s="119"/>
      <c r="J208" s="119"/>
      <c r="K208" s="119"/>
      <c r="L208" s="119"/>
      <c r="M208" s="119"/>
      <c r="N208" s="119"/>
      <c r="O208" s="119"/>
      <c r="P208" s="119"/>
      <c r="Q208" s="119"/>
      <c r="R208" s="119"/>
      <c r="S208" s="119"/>
      <c r="T208" s="119"/>
      <c r="U208" s="119"/>
      <c r="V208" s="119"/>
      <c r="W208" s="119"/>
      <c r="X208" s="119"/>
      <c r="Y208" s="119"/>
      <c r="Z208" s="119"/>
    </row>
    <row r="209" spans="1:26" ht="15.75" customHeight="1" x14ac:dyDescent="0.2">
      <c r="A209" s="119"/>
      <c r="B209" s="119"/>
      <c r="C209" s="119"/>
      <c r="D209" s="119"/>
      <c r="E209" s="119"/>
      <c r="F209" s="119"/>
      <c r="G209" s="119"/>
      <c r="H209" s="119"/>
      <c r="I209" s="119"/>
      <c r="J209" s="119"/>
      <c r="K209" s="119"/>
      <c r="L209" s="119"/>
      <c r="M209" s="119"/>
      <c r="N209" s="119"/>
      <c r="O209" s="119"/>
      <c r="P209" s="119"/>
      <c r="Q209" s="119"/>
      <c r="R209" s="119"/>
      <c r="S209" s="119"/>
      <c r="T209" s="119"/>
      <c r="U209" s="119"/>
      <c r="V209" s="119"/>
      <c r="W209" s="119"/>
      <c r="X209" s="119"/>
      <c r="Y209" s="119"/>
      <c r="Z209" s="119"/>
    </row>
    <row r="210" spans="1:26" ht="15.75" customHeight="1" x14ac:dyDescent="0.2">
      <c r="A210" s="119"/>
      <c r="B210" s="119"/>
      <c r="C210" s="119"/>
      <c r="D210" s="119"/>
      <c r="E210" s="119"/>
      <c r="F210" s="119"/>
      <c r="G210" s="119"/>
      <c r="H210" s="119"/>
      <c r="I210" s="119"/>
      <c r="J210" s="119"/>
      <c r="K210" s="119"/>
      <c r="L210" s="119"/>
      <c r="M210" s="119"/>
      <c r="N210" s="119"/>
      <c r="O210" s="119"/>
      <c r="P210" s="119"/>
      <c r="Q210" s="119"/>
      <c r="R210" s="119"/>
      <c r="S210" s="119"/>
      <c r="T210" s="119"/>
      <c r="U210" s="119"/>
      <c r="V210" s="119"/>
      <c r="W210" s="119"/>
      <c r="X210" s="119"/>
      <c r="Y210" s="119"/>
      <c r="Z210" s="119"/>
    </row>
    <row r="211" spans="1:26" ht="15.75" customHeight="1" x14ac:dyDescent="0.2">
      <c r="A211" s="119"/>
      <c r="B211" s="119"/>
      <c r="C211" s="119"/>
      <c r="D211" s="119"/>
      <c r="E211" s="119"/>
      <c r="F211" s="119"/>
      <c r="G211" s="119"/>
      <c r="H211" s="119"/>
      <c r="I211" s="119"/>
      <c r="J211" s="119"/>
      <c r="K211" s="119"/>
      <c r="L211" s="119"/>
      <c r="M211" s="119"/>
      <c r="N211" s="119"/>
      <c r="O211" s="119"/>
      <c r="P211" s="119"/>
      <c r="Q211" s="119"/>
      <c r="R211" s="119"/>
      <c r="S211" s="119"/>
      <c r="T211" s="119"/>
      <c r="U211" s="119"/>
      <c r="V211" s="119"/>
      <c r="W211" s="119"/>
      <c r="X211" s="119"/>
      <c r="Y211" s="119"/>
      <c r="Z211" s="119"/>
    </row>
    <row r="212" spans="1:26" ht="15.75" customHeight="1" x14ac:dyDescent="0.2">
      <c r="A212" s="119"/>
      <c r="B212" s="119"/>
      <c r="C212" s="119"/>
      <c r="D212" s="119"/>
      <c r="E212" s="119"/>
      <c r="F212" s="119"/>
      <c r="G212" s="119"/>
      <c r="H212" s="119"/>
      <c r="I212" s="119"/>
      <c r="J212" s="119"/>
      <c r="K212" s="119"/>
      <c r="L212" s="119"/>
      <c r="M212" s="119"/>
      <c r="N212" s="119"/>
      <c r="O212" s="119"/>
      <c r="P212" s="119"/>
      <c r="Q212" s="119"/>
      <c r="R212" s="119"/>
      <c r="S212" s="119"/>
      <c r="T212" s="119"/>
      <c r="U212" s="119"/>
      <c r="V212" s="119"/>
      <c r="W212" s="119"/>
      <c r="X212" s="119"/>
      <c r="Y212" s="119"/>
      <c r="Z212" s="119"/>
    </row>
    <row r="213" spans="1:26" ht="15.75" customHeight="1" x14ac:dyDescent="0.2">
      <c r="A213" s="119"/>
      <c r="B213" s="119"/>
      <c r="C213" s="119"/>
      <c r="D213" s="119"/>
      <c r="E213" s="119"/>
      <c r="F213" s="119"/>
      <c r="G213" s="119"/>
      <c r="H213" s="119"/>
      <c r="I213" s="119"/>
      <c r="J213" s="119"/>
      <c r="K213" s="119"/>
      <c r="L213" s="119"/>
      <c r="M213" s="119"/>
      <c r="N213" s="119"/>
      <c r="O213" s="119"/>
      <c r="P213" s="119"/>
      <c r="Q213" s="119"/>
      <c r="R213" s="119"/>
      <c r="S213" s="119"/>
      <c r="T213" s="119"/>
      <c r="U213" s="119"/>
      <c r="V213" s="119"/>
      <c r="W213" s="119"/>
      <c r="X213" s="119"/>
      <c r="Y213" s="119"/>
      <c r="Z213" s="119"/>
    </row>
    <row r="214" spans="1:26" ht="15.75" customHeight="1" x14ac:dyDescent="0.2">
      <c r="A214" s="119"/>
      <c r="B214" s="119"/>
      <c r="C214" s="119"/>
      <c r="D214" s="119"/>
      <c r="E214" s="119"/>
      <c r="F214" s="119"/>
      <c r="G214" s="119"/>
      <c r="H214" s="119"/>
      <c r="I214" s="119"/>
      <c r="J214" s="119"/>
      <c r="K214" s="119"/>
      <c r="L214" s="119"/>
      <c r="M214" s="119"/>
      <c r="N214" s="119"/>
      <c r="O214" s="119"/>
      <c r="P214" s="119"/>
      <c r="Q214" s="119"/>
      <c r="R214" s="119"/>
      <c r="S214" s="119"/>
      <c r="T214" s="119"/>
      <c r="U214" s="119"/>
      <c r="V214" s="119"/>
      <c r="W214" s="119"/>
      <c r="X214" s="119"/>
      <c r="Y214" s="119"/>
      <c r="Z214" s="119"/>
    </row>
    <row r="215" spans="1:26" ht="15.75" customHeight="1" x14ac:dyDescent="0.2">
      <c r="A215" s="119"/>
      <c r="B215" s="119"/>
      <c r="C215" s="119"/>
      <c r="D215" s="119"/>
      <c r="E215" s="119"/>
      <c r="F215" s="119"/>
      <c r="G215" s="119"/>
      <c r="H215" s="119"/>
      <c r="I215" s="119"/>
      <c r="J215" s="119"/>
      <c r="K215" s="119"/>
      <c r="L215" s="119"/>
      <c r="M215" s="119"/>
      <c r="N215" s="119"/>
      <c r="O215" s="119"/>
      <c r="P215" s="119"/>
      <c r="Q215" s="119"/>
      <c r="R215" s="119"/>
      <c r="S215" s="119"/>
      <c r="T215" s="119"/>
      <c r="U215" s="119"/>
      <c r="V215" s="119"/>
      <c r="W215" s="119"/>
      <c r="X215" s="119"/>
      <c r="Y215" s="119"/>
      <c r="Z215" s="119"/>
    </row>
    <row r="216" spans="1:26" ht="15.75" customHeight="1" x14ac:dyDescent="0.2">
      <c r="A216" s="119"/>
      <c r="B216" s="119"/>
      <c r="C216" s="119"/>
      <c r="D216" s="119"/>
      <c r="E216" s="119"/>
      <c r="F216" s="119"/>
      <c r="G216" s="119"/>
      <c r="H216" s="119"/>
      <c r="I216" s="119"/>
      <c r="J216" s="119"/>
      <c r="K216" s="119"/>
      <c r="L216" s="119"/>
      <c r="M216" s="119"/>
      <c r="N216" s="119"/>
      <c r="O216" s="119"/>
      <c r="P216" s="119"/>
      <c r="Q216" s="119"/>
      <c r="R216" s="119"/>
      <c r="S216" s="119"/>
      <c r="T216" s="119"/>
      <c r="U216" s="119"/>
      <c r="V216" s="119"/>
      <c r="W216" s="119"/>
      <c r="X216" s="119"/>
      <c r="Y216" s="119"/>
      <c r="Z216" s="119"/>
    </row>
    <row r="217" spans="1:26" ht="15.75" customHeight="1" x14ac:dyDescent="0.2">
      <c r="A217" s="119"/>
      <c r="B217" s="119"/>
      <c r="C217" s="119"/>
      <c r="D217" s="119"/>
      <c r="E217" s="119"/>
      <c r="F217" s="119"/>
      <c r="G217" s="119"/>
      <c r="H217" s="119"/>
      <c r="I217" s="119"/>
      <c r="J217" s="119"/>
      <c r="K217" s="119"/>
      <c r="L217" s="119"/>
      <c r="M217" s="119"/>
      <c r="N217" s="119"/>
      <c r="O217" s="119"/>
      <c r="P217" s="119"/>
      <c r="Q217" s="119"/>
      <c r="R217" s="119"/>
      <c r="S217" s="119"/>
      <c r="T217" s="119"/>
      <c r="U217" s="119"/>
      <c r="V217" s="119"/>
      <c r="W217" s="119"/>
      <c r="X217" s="119"/>
      <c r="Y217" s="119"/>
      <c r="Z217" s="119"/>
    </row>
    <row r="218" spans="1:26" ht="15.75" customHeight="1" x14ac:dyDescent="0.2">
      <c r="A218" s="119"/>
      <c r="B218" s="119"/>
      <c r="C218" s="119"/>
      <c r="D218" s="119"/>
      <c r="E218" s="119"/>
      <c r="F218" s="119"/>
      <c r="G218" s="119"/>
      <c r="H218" s="119"/>
      <c r="I218" s="119"/>
      <c r="J218" s="119"/>
      <c r="K218" s="119"/>
      <c r="L218" s="119"/>
      <c r="M218" s="119"/>
      <c r="N218" s="119"/>
      <c r="O218" s="119"/>
      <c r="P218" s="119"/>
      <c r="Q218" s="119"/>
      <c r="R218" s="119"/>
      <c r="S218" s="119"/>
      <c r="T218" s="119"/>
      <c r="U218" s="119"/>
      <c r="V218" s="119"/>
      <c r="W218" s="119"/>
      <c r="X218" s="119"/>
      <c r="Y218" s="119"/>
      <c r="Z218" s="119"/>
    </row>
    <row r="219" spans="1:26" ht="15.75" customHeight="1" x14ac:dyDescent="0.2">
      <c r="A219" s="119"/>
      <c r="B219" s="119"/>
      <c r="C219" s="119"/>
      <c r="D219" s="119"/>
      <c r="E219" s="119"/>
      <c r="F219" s="119"/>
      <c r="G219" s="119"/>
      <c r="H219" s="119"/>
      <c r="I219" s="119"/>
      <c r="J219" s="119"/>
      <c r="K219" s="119"/>
      <c r="L219" s="119"/>
      <c r="M219" s="119"/>
      <c r="N219" s="119"/>
      <c r="O219" s="119"/>
      <c r="P219" s="119"/>
      <c r="Q219" s="119"/>
      <c r="R219" s="119"/>
      <c r="S219" s="119"/>
      <c r="T219" s="119"/>
      <c r="U219" s="119"/>
      <c r="V219" s="119"/>
      <c r="W219" s="119"/>
      <c r="X219" s="119"/>
      <c r="Y219" s="119"/>
      <c r="Z219" s="119"/>
    </row>
    <row r="220" spans="1:26" ht="15.75" customHeight="1" x14ac:dyDescent="0.2">
      <c r="A220" s="119"/>
      <c r="B220" s="119"/>
      <c r="C220" s="119"/>
      <c r="D220" s="119"/>
      <c r="E220" s="119"/>
      <c r="F220" s="119"/>
      <c r="G220" s="119"/>
      <c r="H220" s="119"/>
      <c r="I220" s="119"/>
      <c r="J220" s="119"/>
      <c r="K220" s="119"/>
      <c r="L220" s="119"/>
      <c r="M220" s="119"/>
      <c r="N220" s="119"/>
      <c r="O220" s="119"/>
      <c r="P220" s="119"/>
      <c r="Q220" s="119"/>
      <c r="R220" s="119"/>
      <c r="S220" s="119"/>
      <c r="T220" s="119"/>
      <c r="U220" s="119"/>
      <c r="V220" s="119"/>
      <c r="W220" s="119"/>
      <c r="X220" s="119"/>
      <c r="Y220" s="119"/>
      <c r="Z220" s="119"/>
    </row>
    <row r="221" spans="1:26" ht="15.75" customHeight="1" x14ac:dyDescent="0.2">
      <c r="A221" s="119"/>
      <c r="B221" s="119"/>
      <c r="C221" s="119"/>
      <c r="D221" s="119"/>
      <c r="E221" s="119"/>
      <c r="F221" s="119"/>
      <c r="G221" s="119"/>
      <c r="H221" s="119"/>
      <c r="I221" s="119"/>
      <c r="J221" s="119"/>
      <c r="K221" s="119"/>
      <c r="L221" s="119"/>
      <c r="M221" s="119"/>
      <c r="N221" s="119"/>
      <c r="O221" s="119"/>
      <c r="P221" s="119"/>
      <c r="Q221" s="119"/>
      <c r="R221" s="119"/>
      <c r="S221" s="119"/>
      <c r="T221" s="119"/>
      <c r="U221" s="119"/>
      <c r="V221" s="119"/>
      <c r="W221" s="119"/>
      <c r="X221" s="119"/>
      <c r="Y221" s="119"/>
      <c r="Z221" s="119"/>
    </row>
    <row r="222" spans="1:26" ht="15.75" customHeight="1" x14ac:dyDescent="0.2">
      <c r="A222" s="119"/>
      <c r="B222" s="119"/>
      <c r="C222" s="119"/>
      <c r="D222" s="119"/>
      <c r="E222" s="119"/>
      <c r="F222" s="119"/>
      <c r="G222" s="119"/>
      <c r="H222" s="119"/>
      <c r="I222" s="119"/>
      <c r="J222" s="119"/>
      <c r="K222" s="119"/>
      <c r="L222" s="119"/>
      <c r="M222" s="119"/>
      <c r="N222" s="119"/>
      <c r="O222" s="119"/>
      <c r="P222" s="119"/>
      <c r="Q222" s="119"/>
      <c r="R222" s="119"/>
      <c r="S222" s="119"/>
      <c r="T222" s="119"/>
      <c r="U222" s="119"/>
      <c r="V222" s="119"/>
      <c r="W222" s="119"/>
      <c r="X222" s="119"/>
      <c r="Y222" s="119"/>
      <c r="Z222" s="119"/>
    </row>
    <row r="223" spans="1:26" ht="15.75" customHeight="1" x14ac:dyDescent="0.2">
      <c r="A223" s="119"/>
      <c r="B223" s="119"/>
      <c r="C223" s="119"/>
      <c r="D223" s="119"/>
      <c r="E223" s="119"/>
      <c r="F223" s="119"/>
      <c r="G223" s="119"/>
      <c r="H223" s="119"/>
      <c r="I223" s="119"/>
      <c r="J223" s="119"/>
      <c r="K223" s="119"/>
      <c r="L223" s="119"/>
      <c r="M223" s="119"/>
      <c r="N223" s="119"/>
      <c r="O223" s="119"/>
      <c r="P223" s="119"/>
      <c r="Q223" s="119"/>
      <c r="R223" s="119"/>
      <c r="S223" s="119"/>
      <c r="T223" s="119"/>
      <c r="U223" s="119"/>
      <c r="V223" s="119"/>
      <c r="W223" s="119"/>
      <c r="X223" s="119"/>
      <c r="Y223" s="119"/>
      <c r="Z223" s="119"/>
    </row>
    <row r="224" spans="1:26" ht="15.75" customHeight="1" x14ac:dyDescent="0.2">
      <c r="A224" s="119"/>
      <c r="B224" s="119"/>
      <c r="C224" s="119"/>
      <c r="D224" s="119"/>
      <c r="E224" s="119"/>
      <c r="F224" s="119"/>
      <c r="G224" s="119"/>
      <c r="H224" s="119"/>
      <c r="I224" s="119"/>
      <c r="J224" s="119"/>
      <c r="K224" s="119"/>
      <c r="L224" s="119"/>
      <c r="M224" s="119"/>
      <c r="N224" s="119"/>
      <c r="O224" s="119"/>
      <c r="P224" s="119"/>
      <c r="Q224" s="119"/>
      <c r="R224" s="119"/>
      <c r="S224" s="119"/>
      <c r="T224" s="119"/>
      <c r="U224" s="119"/>
      <c r="V224" s="119"/>
      <c r="W224" s="119"/>
      <c r="X224" s="119"/>
      <c r="Y224" s="119"/>
      <c r="Z224" s="119"/>
    </row>
    <row r="225" spans="1:26" ht="15.75" customHeight="1" x14ac:dyDescent="0.2">
      <c r="A225" s="119"/>
      <c r="B225" s="119"/>
      <c r="C225" s="119"/>
      <c r="D225" s="119"/>
      <c r="E225" s="119"/>
      <c r="F225" s="119"/>
      <c r="G225" s="119"/>
      <c r="H225" s="119"/>
      <c r="I225" s="119"/>
      <c r="J225" s="119"/>
      <c r="K225" s="119"/>
      <c r="L225" s="119"/>
      <c r="M225" s="119"/>
      <c r="N225" s="119"/>
      <c r="O225" s="119"/>
      <c r="P225" s="119"/>
      <c r="Q225" s="119"/>
      <c r="R225" s="119"/>
      <c r="S225" s="119"/>
      <c r="T225" s="119"/>
      <c r="U225" s="119"/>
      <c r="V225" s="119"/>
      <c r="W225" s="119"/>
      <c r="X225" s="119"/>
      <c r="Y225" s="119"/>
      <c r="Z225" s="119"/>
    </row>
    <row r="226" spans="1:26" ht="15.75" customHeight="1" x14ac:dyDescent="0.2">
      <c r="A226" s="119"/>
      <c r="B226" s="119"/>
      <c r="C226" s="119"/>
      <c r="D226" s="119"/>
      <c r="E226" s="119"/>
      <c r="F226" s="119"/>
      <c r="G226" s="119"/>
      <c r="H226" s="119"/>
      <c r="I226" s="119"/>
      <c r="J226" s="119"/>
      <c r="K226" s="119"/>
      <c r="L226" s="119"/>
      <c r="M226" s="119"/>
      <c r="N226" s="119"/>
      <c r="O226" s="119"/>
      <c r="P226" s="119"/>
      <c r="Q226" s="119"/>
      <c r="R226" s="119"/>
      <c r="S226" s="119"/>
      <c r="T226" s="119"/>
      <c r="U226" s="119"/>
      <c r="V226" s="119"/>
      <c r="W226" s="119"/>
      <c r="X226" s="119"/>
      <c r="Y226" s="119"/>
      <c r="Z226" s="119"/>
    </row>
    <row r="227" spans="1:26" ht="15.75" customHeight="1" x14ac:dyDescent="0.2">
      <c r="A227" s="119"/>
      <c r="B227" s="119"/>
      <c r="C227" s="119"/>
      <c r="D227" s="119"/>
      <c r="E227" s="119"/>
      <c r="F227" s="119"/>
      <c r="G227" s="119"/>
      <c r="H227" s="119"/>
      <c r="I227" s="119"/>
      <c r="J227" s="119"/>
      <c r="K227" s="119"/>
      <c r="L227" s="119"/>
      <c r="M227" s="119"/>
      <c r="N227" s="119"/>
      <c r="O227" s="119"/>
      <c r="P227" s="119"/>
      <c r="Q227" s="119"/>
      <c r="R227" s="119"/>
      <c r="S227" s="119"/>
      <c r="T227" s="119"/>
      <c r="U227" s="119"/>
      <c r="V227" s="119"/>
      <c r="W227" s="119"/>
      <c r="X227" s="119"/>
      <c r="Y227" s="119"/>
      <c r="Z227" s="119"/>
    </row>
    <row r="228" spans="1:26" ht="15.75" customHeight="1" x14ac:dyDescent="0.2">
      <c r="A228" s="119"/>
      <c r="B228" s="119"/>
      <c r="C228" s="119"/>
      <c r="D228" s="119"/>
      <c r="E228" s="119"/>
      <c r="F228" s="119"/>
      <c r="G228" s="119"/>
      <c r="H228" s="119"/>
      <c r="I228" s="119"/>
      <c r="J228" s="119"/>
      <c r="K228" s="119"/>
      <c r="L228" s="119"/>
      <c r="M228" s="119"/>
      <c r="N228" s="119"/>
      <c r="O228" s="119"/>
      <c r="P228" s="119"/>
      <c r="Q228" s="119"/>
      <c r="R228" s="119"/>
      <c r="S228" s="119"/>
      <c r="T228" s="119"/>
      <c r="U228" s="119"/>
      <c r="V228" s="119"/>
      <c r="W228" s="119"/>
      <c r="X228" s="119"/>
      <c r="Y228" s="119"/>
      <c r="Z228" s="119"/>
    </row>
    <row r="229" spans="1:26" ht="15.75" customHeight="1" x14ac:dyDescent="0.2">
      <c r="A229" s="119"/>
      <c r="B229" s="119"/>
      <c r="C229" s="119"/>
      <c r="D229" s="119"/>
      <c r="E229" s="119"/>
      <c r="F229" s="119"/>
      <c r="G229" s="119"/>
      <c r="H229" s="119"/>
      <c r="I229" s="119"/>
      <c r="J229" s="119"/>
      <c r="K229" s="119"/>
      <c r="L229" s="119"/>
      <c r="M229" s="119"/>
      <c r="N229" s="119"/>
      <c r="O229" s="119"/>
      <c r="P229" s="119"/>
      <c r="Q229" s="119"/>
      <c r="R229" s="119"/>
      <c r="S229" s="119"/>
      <c r="T229" s="119"/>
      <c r="U229" s="119"/>
      <c r="V229" s="119"/>
      <c r="W229" s="119"/>
      <c r="X229" s="119"/>
      <c r="Y229" s="119"/>
      <c r="Z229" s="119"/>
    </row>
    <row r="230" spans="1:26" ht="15.75" customHeight="1" x14ac:dyDescent="0.2">
      <c r="A230" s="119"/>
      <c r="B230" s="119"/>
      <c r="C230" s="119"/>
      <c r="D230" s="119"/>
      <c r="E230" s="119"/>
      <c r="F230" s="119"/>
      <c r="G230" s="119"/>
      <c r="H230" s="119"/>
      <c r="I230" s="119"/>
      <c r="J230" s="119"/>
      <c r="K230" s="119"/>
      <c r="L230" s="119"/>
      <c r="M230" s="119"/>
      <c r="N230" s="119"/>
      <c r="O230" s="119"/>
      <c r="P230" s="119"/>
      <c r="Q230" s="119"/>
      <c r="R230" s="119"/>
      <c r="S230" s="119"/>
      <c r="T230" s="119"/>
      <c r="U230" s="119"/>
      <c r="V230" s="119"/>
      <c r="W230" s="119"/>
      <c r="X230" s="119"/>
      <c r="Y230" s="119"/>
      <c r="Z230" s="119"/>
    </row>
    <row r="231" spans="1:26" ht="15.75" customHeight="1" x14ac:dyDescent="0.2">
      <c r="A231" s="119"/>
      <c r="B231" s="119"/>
      <c r="C231" s="119"/>
      <c r="D231" s="119"/>
      <c r="E231" s="119"/>
      <c r="F231" s="119"/>
      <c r="G231" s="119"/>
      <c r="H231" s="119"/>
      <c r="I231" s="119"/>
      <c r="J231" s="119"/>
      <c r="K231" s="119"/>
      <c r="L231" s="119"/>
      <c r="M231" s="119"/>
      <c r="N231" s="119"/>
      <c r="O231" s="119"/>
      <c r="P231" s="119"/>
      <c r="Q231" s="119"/>
      <c r="R231" s="119"/>
      <c r="S231" s="119"/>
      <c r="T231" s="119"/>
      <c r="U231" s="119"/>
      <c r="V231" s="119"/>
      <c r="W231" s="119"/>
      <c r="X231" s="119"/>
      <c r="Y231" s="119"/>
      <c r="Z231" s="119"/>
    </row>
    <row r="232" spans="1:26" ht="15.75" customHeight="1" x14ac:dyDescent="0.2">
      <c r="A232" s="119"/>
      <c r="B232" s="119"/>
      <c r="C232" s="119"/>
      <c r="D232" s="119"/>
      <c r="E232" s="119"/>
      <c r="F232" s="119"/>
      <c r="G232" s="119"/>
      <c r="H232" s="119"/>
      <c r="I232" s="119"/>
      <c r="J232" s="119"/>
      <c r="K232" s="119"/>
      <c r="L232" s="119"/>
      <c r="M232" s="119"/>
      <c r="N232" s="119"/>
      <c r="O232" s="119"/>
      <c r="P232" s="119"/>
      <c r="Q232" s="119"/>
      <c r="R232" s="119"/>
      <c r="S232" s="119"/>
      <c r="T232" s="119"/>
      <c r="U232" s="119"/>
      <c r="V232" s="119"/>
      <c r="W232" s="119"/>
      <c r="X232" s="119"/>
      <c r="Y232" s="119"/>
      <c r="Z232" s="119"/>
    </row>
    <row r="233" spans="1:26" ht="15.75" customHeight="1" x14ac:dyDescent="0.2">
      <c r="A233" s="119"/>
      <c r="B233" s="119"/>
      <c r="C233" s="119"/>
      <c r="D233" s="119"/>
      <c r="E233" s="119"/>
      <c r="F233" s="119"/>
      <c r="G233" s="119"/>
      <c r="H233" s="119"/>
      <c r="I233" s="119"/>
      <c r="J233" s="119"/>
      <c r="K233" s="119"/>
      <c r="L233" s="119"/>
      <c r="M233" s="119"/>
      <c r="N233" s="119"/>
      <c r="O233" s="119"/>
      <c r="P233" s="119"/>
      <c r="Q233" s="119"/>
      <c r="R233" s="119"/>
      <c r="S233" s="119"/>
      <c r="T233" s="119"/>
      <c r="U233" s="119"/>
      <c r="V233" s="119"/>
      <c r="W233" s="119"/>
      <c r="X233" s="119"/>
      <c r="Y233" s="119"/>
      <c r="Z233" s="119"/>
    </row>
    <row r="234" spans="1:26" ht="15.75" customHeight="1" x14ac:dyDescent="0.2">
      <c r="A234" s="119"/>
      <c r="B234" s="119"/>
      <c r="C234" s="119"/>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19"/>
    </row>
    <row r="235" spans="1:26" ht="15.75" customHeight="1" x14ac:dyDescent="0.2">
      <c r="A235" s="119"/>
      <c r="B235" s="119"/>
      <c r="C235" s="119"/>
      <c r="D235" s="119"/>
      <c r="E235" s="119"/>
      <c r="F235" s="119"/>
      <c r="G235" s="119"/>
      <c r="H235" s="119"/>
      <c r="I235" s="119"/>
      <c r="J235" s="119"/>
      <c r="K235" s="119"/>
      <c r="L235" s="119"/>
      <c r="M235" s="119"/>
      <c r="N235" s="119"/>
      <c r="O235" s="119"/>
      <c r="P235" s="119"/>
      <c r="Q235" s="119"/>
      <c r="R235" s="119"/>
      <c r="S235" s="119"/>
      <c r="T235" s="119"/>
      <c r="U235" s="119"/>
      <c r="V235" s="119"/>
      <c r="W235" s="119"/>
      <c r="X235" s="119"/>
      <c r="Y235" s="119"/>
      <c r="Z235" s="119"/>
    </row>
    <row r="236" spans="1:26" ht="15.75" customHeight="1" x14ac:dyDescent="0.2">
      <c r="A236" s="119"/>
      <c r="B236" s="119"/>
      <c r="C236" s="119"/>
      <c r="D236" s="119"/>
      <c r="E236" s="119"/>
      <c r="F236" s="119"/>
      <c r="G236" s="119"/>
      <c r="H236" s="119"/>
      <c r="I236" s="119"/>
      <c r="J236" s="119"/>
      <c r="K236" s="119"/>
      <c r="L236" s="119"/>
      <c r="M236" s="119"/>
      <c r="N236" s="119"/>
      <c r="O236" s="119"/>
      <c r="P236" s="119"/>
      <c r="Q236" s="119"/>
      <c r="R236" s="119"/>
      <c r="S236" s="119"/>
      <c r="T236" s="119"/>
      <c r="U236" s="119"/>
      <c r="V236" s="119"/>
      <c r="W236" s="119"/>
      <c r="X236" s="119"/>
      <c r="Y236" s="119"/>
      <c r="Z236" s="119"/>
    </row>
    <row r="237" spans="1:26" ht="15.75" customHeight="1" x14ac:dyDescent="0.2">
      <c r="A237" s="119"/>
      <c r="B237" s="119"/>
      <c r="C237" s="119"/>
      <c r="D237" s="119"/>
      <c r="E237" s="119"/>
      <c r="F237" s="119"/>
      <c r="G237" s="119"/>
      <c r="H237" s="119"/>
      <c r="I237" s="119"/>
      <c r="J237" s="119"/>
      <c r="K237" s="119"/>
      <c r="L237" s="119"/>
      <c r="M237" s="119"/>
      <c r="N237" s="119"/>
      <c r="O237" s="119"/>
      <c r="P237" s="119"/>
      <c r="Q237" s="119"/>
      <c r="R237" s="119"/>
      <c r="S237" s="119"/>
      <c r="T237" s="119"/>
      <c r="U237" s="119"/>
      <c r="V237" s="119"/>
      <c r="W237" s="119"/>
      <c r="X237" s="119"/>
      <c r="Y237" s="119"/>
      <c r="Z237" s="119"/>
    </row>
    <row r="238" spans="1:26" ht="15.75" customHeight="1" x14ac:dyDescent="0.2">
      <c r="A238" s="119"/>
      <c r="B238" s="119"/>
      <c r="C238" s="119"/>
      <c r="D238" s="119"/>
      <c r="E238" s="119"/>
      <c r="F238" s="119"/>
      <c r="G238" s="119"/>
      <c r="H238" s="119"/>
      <c r="I238" s="119"/>
      <c r="J238" s="119"/>
      <c r="K238" s="119"/>
      <c r="L238" s="119"/>
      <c r="M238" s="119"/>
      <c r="N238" s="119"/>
      <c r="O238" s="119"/>
      <c r="P238" s="119"/>
      <c r="Q238" s="119"/>
      <c r="R238" s="119"/>
      <c r="S238" s="119"/>
      <c r="T238" s="119"/>
      <c r="U238" s="119"/>
      <c r="V238" s="119"/>
      <c r="W238" s="119"/>
      <c r="X238" s="119"/>
      <c r="Y238" s="119"/>
      <c r="Z238" s="119"/>
    </row>
    <row r="239" spans="1:26" ht="15.75" customHeight="1" x14ac:dyDescent="0.2">
      <c r="A239" s="119"/>
      <c r="B239" s="119"/>
      <c r="C239" s="119"/>
      <c r="D239" s="119"/>
      <c r="E239" s="119"/>
      <c r="F239" s="119"/>
      <c r="G239" s="119"/>
      <c r="H239" s="119"/>
      <c r="I239" s="119"/>
      <c r="J239" s="119"/>
      <c r="K239" s="119"/>
      <c r="L239" s="119"/>
      <c r="M239" s="119"/>
      <c r="N239" s="119"/>
      <c r="O239" s="119"/>
      <c r="P239" s="119"/>
      <c r="Q239" s="119"/>
      <c r="R239" s="119"/>
      <c r="S239" s="119"/>
      <c r="T239" s="119"/>
      <c r="U239" s="119"/>
      <c r="V239" s="119"/>
      <c r="W239" s="119"/>
      <c r="X239" s="119"/>
      <c r="Y239" s="119"/>
      <c r="Z239" s="119"/>
    </row>
    <row r="240" spans="1:26" ht="15.75" customHeight="1" x14ac:dyDescent="0.2">
      <c r="A240" s="119"/>
      <c r="B240" s="119"/>
      <c r="C240" s="119"/>
      <c r="D240" s="119"/>
      <c r="E240" s="119"/>
      <c r="F240" s="119"/>
      <c r="G240" s="119"/>
      <c r="H240" s="119"/>
      <c r="I240" s="119"/>
      <c r="J240" s="119"/>
      <c r="K240" s="119"/>
      <c r="L240" s="119"/>
      <c r="M240" s="119"/>
      <c r="N240" s="119"/>
      <c r="O240" s="119"/>
      <c r="P240" s="119"/>
      <c r="Q240" s="119"/>
      <c r="R240" s="119"/>
      <c r="S240" s="119"/>
      <c r="T240" s="119"/>
      <c r="U240" s="119"/>
      <c r="V240" s="119"/>
      <c r="W240" s="119"/>
      <c r="X240" s="119"/>
      <c r="Y240" s="119"/>
      <c r="Z240" s="119"/>
    </row>
    <row r="241" spans="1:26" ht="15.75" customHeight="1" x14ac:dyDescent="0.2">
      <c r="A241" s="119"/>
      <c r="B241" s="119"/>
      <c r="C241" s="119"/>
      <c r="D241" s="119"/>
      <c r="E241" s="119"/>
      <c r="F241" s="119"/>
      <c r="G241" s="119"/>
      <c r="H241" s="119"/>
      <c r="I241" s="119"/>
      <c r="J241" s="119"/>
      <c r="K241" s="119"/>
      <c r="L241" s="119"/>
      <c r="M241" s="119"/>
      <c r="N241" s="119"/>
      <c r="O241" s="119"/>
      <c r="P241" s="119"/>
      <c r="Q241" s="119"/>
      <c r="R241" s="119"/>
      <c r="S241" s="119"/>
      <c r="T241" s="119"/>
      <c r="U241" s="119"/>
      <c r="V241" s="119"/>
      <c r="W241" s="119"/>
      <c r="X241" s="119"/>
      <c r="Y241" s="119"/>
      <c r="Z241" s="119"/>
    </row>
    <row r="242" spans="1:26" ht="15.75" customHeight="1" x14ac:dyDescent="0.2">
      <c r="A242" s="119"/>
      <c r="B242" s="119"/>
      <c r="C242" s="119"/>
      <c r="D242" s="119"/>
      <c r="E242" s="119"/>
      <c r="F242" s="119"/>
      <c r="G242" s="119"/>
      <c r="H242" s="119"/>
      <c r="I242" s="119"/>
      <c r="J242" s="119"/>
      <c r="K242" s="119"/>
      <c r="L242" s="119"/>
      <c r="M242" s="119"/>
      <c r="N242" s="119"/>
      <c r="O242" s="119"/>
      <c r="P242" s="119"/>
      <c r="Q242" s="119"/>
      <c r="R242" s="119"/>
      <c r="S242" s="119"/>
      <c r="T242" s="119"/>
      <c r="U242" s="119"/>
      <c r="V242" s="119"/>
      <c r="W242" s="119"/>
      <c r="X242" s="119"/>
      <c r="Y242" s="119"/>
      <c r="Z242" s="119"/>
    </row>
    <row r="243" spans="1:26" ht="15.75" customHeight="1" x14ac:dyDescent="0.2">
      <c r="A243" s="119"/>
      <c r="B243" s="119"/>
      <c r="C243" s="119"/>
      <c r="D243" s="119"/>
      <c r="E243" s="119"/>
      <c r="F243" s="119"/>
      <c r="G243" s="119"/>
      <c r="H243" s="119"/>
      <c r="I243" s="119"/>
      <c r="J243" s="119"/>
      <c r="K243" s="119"/>
      <c r="L243" s="119"/>
      <c r="M243" s="119"/>
      <c r="N243" s="119"/>
      <c r="O243" s="119"/>
      <c r="P243" s="119"/>
      <c r="Q243" s="119"/>
      <c r="R243" s="119"/>
      <c r="S243" s="119"/>
      <c r="T243" s="119"/>
      <c r="U243" s="119"/>
      <c r="V243" s="119"/>
      <c r="W243" s="119"/>
      <c r="X243" s="119"/>
      <c r="Y243" s="119"/>
      <c r="Z243" s="119"/>
    </row>
    <row r="244" spans="1:26" ht="15.75" customHeight="1" x14ac:dyDescent="0.2">
      <c r="A244" s="119"/>
      <c r="B244" s="119"/>
      <c r="C244" s="119"/>
      <c r="D244" s="119"/>
      <c r="E244" s="119"/>
      <c r="F244" s="119"/>
      <c r="G244" s="119"/>
      <c r="H244" s="119"/>
      <c r="I244" s="119"/>
      <c r="J244" s="119"/>
      <c r="K244" s="119"/>
      <c r="L244" s="119"/>
      <c r="M244" s="119"/>
      <c r="N244" s="119"/>
      <c r="O244" s="119"/>
      <c r="P244" s="119"/>
      <c r="Q244" s="119"/>
      <c r="R244" s="119"/>
      <c r="S244" s="119"/>
      <c r="T244" s="119"/>
      <c r="U244" s="119"/>
      <c r="V244" s="119"/>
      <c r="W244" s="119"/>
      <c r="X244" s="119"/>
      <c r="Y244" s="119"/>
      <c r="Z244" s="119"/>
    </row>
    <row r="245" spans="1:26" ht="15.75" customHeight="1" x14ac:dyDescent="0.2">
      <c r="A245" s="119"/>
      <c r="B245" s="119"/>
      <c r="C245" s="119"/>
      <c r="D245" s="119"/>
      <c r="E245" s="119"/>
      <c r="F245" s="119"/>
      <c r="G245" s="119"/>
      <c r="H245" s="119"/>
      <c r="I245" s="119"/>
      <c r="J245" s="119"/>
      <c r="K245" s="119"/>
      <c r="L245" s="119"/>
      <c r="M245" s="119"/>
      <c r="N245" s="119"/>
      <c r="O245" s="119"/>
      <c r="P245" s="119"/>
      <c r="Q245" s="119"/>
      <c r="R245" s="119"/>
      <c r="S245" s="119"/>
      <c r="T245" s="119"/>
      <c r="U245" s="119"/>
      <c r="V245" s="119"/>
      <c r="W245" s="119"/>
      <c r="X245" s="119"/>
      <c r="Y245" s="119"/>
      <c r="Z245" s="119"/>
    </row>
    <row r="246" spans="1:26" ht="15.75" customHeight="1" x14ac:dyDescent="0.2">
      <c r="A246" s="119"/>
      <c r="B246" s="119"/>
      <c r="C246" s="119"/>
      <c r="D246" s="119"/>
      <c r="E246" s="119"/>
      <c r="F246" s="119"/>
      <c r="G246" s="119"/>
      <c r="H246" s="119"/>
      <c r="I246" s="119"/>
      <c r="J246" s="119"/>
      <c r="K246" s="119"/>
      <c r="L246" s="119"/>
      <c r="M246" s="119"/>
      <c r="N246" s="119"/>
      <c r="O246" s="119"/>
      <c r="P246" s="119"/>
      <c r="Q246" s="119"/>
      <c r="R246" s="119"/>
      <c r="S246" s="119"/>
      <c r="T246" s="119"/>
      <c r="U246" s="119"/>
      <c r="V246" s="119"/>
      <c r="W246" s="119"/>
      <c r="X246" s="119"/>
      <c r="Y246" s="119"/>
      <c r="Z246" s="119"/>
    </row>
    <row r="247" spans="1:26" ht="15.75" customHeight="1" x14ac:dyDescent="0.2">
      <c r="A247" s="119"/>
      <c r="B247" s="119"/>
      <c r="C247" s="119"/>
      <c r="D247" s="119"/>
      <c r="E247" s="119"/>
      <c r="F247" s="119"/>
      <c r="G247" s="119"/>
      <c r="H247" s="119"/>
      <c r="I247" s="119"/>
      <c r="J247" s="119"/>
      <c r="K247" s="119"/>
      <c r="L247" s="119"/>
      <c r="M247" s="119"/>
      <c r="N247" s="119"/>
      <c r="O247" s="119"/>
      <c r="P247" s="119"/>
      <c r="Q247" s="119"/>
      <c r="R247" s="119"/>
      <c r="S247" s="119"/>
      <c r="T247" s="119"/>
      <c r="U247" s="119"/>
      <c r="V247" s="119"/>
      <c r="W247" s="119"/>
      <c r="X247" s="119"/>
      <c r="Y247" s="119"/>
      <c r="Z247" s="119"/>
    </row>
    <row r="248" spans="1:26" ht="15.75" customHeight="1" x14ac:dyDescent="0.2">
      <c r="A248" s="119"/>
      <c r="B248" s="119"/>
      <c r="C248" s="119"/>
      <c r="D248" s="119"/>
      <c r="E248" s="119"/>
      <c r="F248" s="119"/>
      <c r="G248" s="119"/>
      <c r="H248" s="119"/>
      <c r="I248" s="119"/>
      <c r="J248" s="119"/>
      <c r="K248" s="119"/>
      <c r="L248" s="119"/>
      <c r="M248" s="119"/>
      <c r="N248" s="119"/>
      <c r="O248" s="119"/>
      <c r="P248" s="119"/>
      <c r="Q248" s="119"/>
      <c r="R248" s="119"/>
      <c r="S248" s="119"/>
      <c r="T248" s="119"/>
      <c r="U248" s="119"/>
      <c r="V248" s="119"/>
      <c r="W248" s="119"/>
      <c r="X248" s="119"/>
      <c r="Y248" s="119"/>
      <c r="Z248" s="119"/>
    </row>
    <row r="249" spans="1:26" ht="15.75" customHeight="1" x14ac:dyDescent="0.2">
      <c r="A249" s="119"/>
      <c r="B249" s="119"/>
      <c r="C249" s="119"/>
      <c r="D249" s="119"/>
      <c r="E249" s="119"/>
      <c r="F249" s="119"/>
      <c r="G249" s="119"/>
      <c r="H249" s="119"/>
      <c r="I249" s="119"/>
      <c r="J249" s="119"/>
      <c r="K249" s="119"/>
      <c r="L249" s="119"/>
      <c r="M249" s="119"/>
      <c r="N249" s="119"/>
      <c r="O249" s="119"/>
      <c r="P249" s="119"/>
      <c r="Q249" s="119"/>
      <c r="R249" s="119"/>
      <c r="S249" s="119"/>
      <c r="T249" s="119"/>
      <c r="U249" s="119"/>
      <c r="V249" s="119"/>
      <c r="W249" s="119"/>
      <c r="X249" s="119"/>
      <c r="Y249" s="119"/>
      <c r="Z249" s="119"/>
    </row>
    <row r="250" spans="1:26" ht="15.75" customHeight="1" x14ac:dyDescent="0.2">
      <c r="A250" s="119"/>
      <c r="B250" s="119"/>
      <c r="C250" s="119"/>
      <c r="D250" s="119"/>
      <c r="E250" s="119"/>
      <c r="F250" s="119"/>
      <c r="G250" s="119"/>
      <c r="H250" s="119"/>
      <c r="I250" s="119"/>
      <c r="J250" s="119"/>
      <c r="K250" s="119"/>
      <c r="L250" s="119"/>
      <c r="M250" s="119"/>
      <c r="N250" s="119"/>
      <c r="O250" s="119"/>
      <c r="P250" s="119"/>
      <c r="Q250" s="119"/>
      <c r="R250" s="119"/>
      <c r="S250" s="119"/>
      <c r="T250" s="119"/>
      <c r="U250" s="119"/>
      <c r="V250" s="119"/>
      <c r="W250" s="119"/>
      <c r="X250" s="119"/>
      <c r="Y250" s="119"/>
      <c r="Z250" s="119"/>
    </row>
    <row r="251" spans="1:26" ht="15.75" customHeight="1" x14ac:dyDescent="0.2">
      <c r="A251" s="119"/>
      <c r="B251" s="119"/>
      <c r="C251" s="119"/>
      <c r="D251" s="119"/>
      <c r="E251" s="119"/>
      <c r="F251" s="119"/>
      <c r="G251" s="119"/>
      <c r="H251" s="119"/>
      <c r="I251" s="119"/>
      <c r="J251" s="119"/>
      <c r="K251" s="119"/>
      <c r="L251" s="119"/>
      <c r="M251" s="119"/>
      <c r="N251" s="119"/>
      <c r="O251" s="119"/>
      <c r="P251" s="119"/>
      <c r="Q251" s="119"/>
      <c r="R251" s="119"/>
      <c r="S251" s="119"/>
      <c r="T251" s="119"/>
      <c r="U251" s="119"/>
      <c r="V251" s="119"/>
      <c r="W251" s="119"/>
      <c r="X251" s="119"/>
      <c r="Y251" s="119"/>
      <c r="Z251" s="119"/>
    </row>
    <row r="252" spans="1:26" ht="15.75" customHeight="1" x14ac:dyDescent="0.2">
      <c r="A252" s="119"/>
      <c r="B252" s="119"/>
      <c r="C252" s="119"/>
      <c r="D252" s="119"/>
      <c r="E252" s="119"/>
      <c r="F252" s="119"/>
      <c r="G252" s="119"/>
      <c r="H252" s="119"/>
      <c r="I252" s="119"/>
      <c r="J252" s="119"/>
      <c r="K252" s="119"/>
      <c r="L252" s="119"/>
      <c r="M252" s="119"/>
      <c r="N252" s="119"/>
      <c r="O252" s="119"/>
      <c r="P252" s="119"/>
      <c r="Q252" s="119"/>
      <c r="R252" s="119"/>
      <c r="S252" s="119"/>
      <c r="T252" s="119"/>
      <c r="U252" s="119"/>
      <c r="V252" s="119"/>
      <c r="W252" s="119"/>
      <c r="X252" s="119"/>
      <c r="Y252" s="119"/>
      <c r="Z252" s="119"/>
    </row>
    <row r="253" spans="1:26" ht="15.75" customHeight="1" x14ac:dyDescent="0.2">
      <c r="A253" s="119"/>
      <c r="B253" s="119"/>
      <c r="C253" s="119"/>
      <c r="D253" s="119"/>
      <c r="E253" s="119"/>
      <c r="F253" s="119"/>
      <c r="G253" s="119"/>
      <c r="H253" s="119"/>
      <c r="I253" s="119"/>
      <c r="J253" s="119"/>
      <c r="K253" s="119"/>
      <c r="L253" s="119"/>
      <c r="M253" s="119"/>
      <c r="N253" s="119"/>
      <c r="O253" s="119"/>
      <c r="P253" s="119"/>
      <c r="Q253" s="119"/>
      <c r="R253" s="119"/>
      <c r="S253" s="119"/>
      <c r="T253" s="119"/>
      <c r="U253" s="119"/>
      <c r="V253" s="119"/>
      <c r="W253" s="119"/>
      <c r="X253" s="119"/>
      <c r="Y253" s="119"/>
      <c r="Z253" s="119"/>
    </row>
    <row r="254" spans="1:26" ht="15.75" customHeight="1" x14ac:dyDescent="0.2">
      <c r="A254" s="119"/>
      <c r="B254" s="119"/>
      <c r="C254" s="119"/>
      <c r="D254" s="119"/>
      <c r="E254" s="119"/>
      <c r="F254" s="119"/>
      <c r="G254" s="119"/>
      <c r="H254" s="119"/>
      <c r="I254" s="119"/>
      <c r="J254" s="119"/>
      <c r="K254" s="119"/>
      <c r="L254" s="119"/>
      <c r="M254" s="119"/>
      <c r="N254" s="119"/>
      <c r="O254" s="119"/>
      <c r="P254" s="119"/>
      <c r="Q254" s="119"/>
      <c r="R254" s="119"/>
      <c r="S254" s="119"/>
      <c r="T254" s="119"/>
      <c r="U254" s="119"/>
      <c r="V254" s="119"/>
      <c r="W254" s="119"/>
      <c r="X254" s="119"/>
      <c r="Y254" s="119"/>
      <c r="Z254" s="119"/>
    </row>
    <row r="255" spans="1:26" ht="15.75" customHeight="1" x14ac:dyDescent="0.2">
      <c r="A255" s="119"/>
      <c r="B255" s="119"/>
      <c r="C255" s="119"/>
      <c r="D255" s="119"/>
      <c r="E255" s="119"/>
      <c r="F255" s="119"/>
      <c r="G255" s="119"/>
      <c r="H255" s="119"/>
      <c r="I255" s="119"/>
      <c r="J255" s="119"/>
      <c r="K255" s="119"/>
      <c r="L255" s="119"/>
      <c r="M255" s="119"/>
      <c r="N255" s="119"/>
      <c r="O255" s="119"/>
      <c r="P255" s="119"/>
      <c r="Q255" s="119"/>
      <c r="R255" s="119"/>
      <c r="S255" s="119"/>
      <c r="T255" s="119"/>
      <c r="U255" s="119"/>
      <c r="V255" s="119"/>
      <c r="W255" s="119"/>
      <c r="X255" s="119"/>
      <c r="Y255" s="119"/>
      <c r="Z255" s="119"/>
    </row>
    <row r="256" spans="1:26" ht="15.75" customHeight="1" x14ac:dyDescent="0.2">
      <c r="A256" s="119"/>
      <c r="B256" s="119"/>
      <c r="C256" s="119"/>
      <c r="D256" s="119"/>
      <c r="E256" s="119"/>
      <c r="F256" s="119"/>
      <c r="G256" s="119"/>
      <c r="H256" s="119"/>
      <c r="I256" s="119"/>
      <c r="J256" s="119"/>
      <c r="K256" s="119"/>
      <c r="L256" s="119"/>
      <c r="M256" s="119"/>
      <c r="N256" s="119"/>
      <c r="O256" s="119"/>
      <c r="P256" s="119"/>
      <c r="Q256" s="119"/>
      <c r="R256" s="119"/>
      <c r="S256" s="119"/>
      <c r="T256" s="119"/>
      <c r="U256" s="119"/>
      <c r="V256" s="119"/>
      <c r="W256" s="119"/>
      <c r="X256" s="119"/>
      <c r="Y256" s="119"/>
      <c r="Z256" s="119"/>
    </row>
    <row r="257" spans="1:26" ht="15.75" customHeight="1" x14ac:dyDescent="0.2">
      <c r="A257" s="119"/>
      <c r="B257" s="119"/>
      <c r="C257" s="119"/>
      <c r="D257" s="119"/>
      <c r="E257" s="119"/>
      <c r="F257" s="119"/>
      <c r="G257" s="119"/>
      <c r="H257" s="119"/>
      <c r="I257" s="119"/>
      <c r="J257" s="119"/>
      <c r="K257" s="119"/>
      <c r="L257" s="119"/>
      <c r="M257" s="119"/>
      <c r="N257" s="119"/>
      <c r="O257" s="119"/>
      <c r="P257" s="119"/>
      <c r="Q257" s="119"/>
      <c r="R257" s="119"/>
      <c r="S257" s="119"/>
      <c r="T257" s="119"/>
      <c r="U257" s="119"/>
      <c r="V257" s="119"/>
      <c r="W257" s="119"/>
      <c r="X257" s="119"/>
      <c r="Y257" s="119"/>
      <c r="Z257" s="119"/>
    </row>
    <row r="258" spans="1:26" ht="15.75" customHeight="1" x14ac:dyDescent="0.2">
      <c r="A258" s="119"/>
      <c r="B258" s="119"/>
      <c r="C258" s="119"/>
      <c r="D258" s="119"/>
      <c r="E258" s="119"/>
      <c r="F258" s="119"/>
      <c r="G258" s="119"/>
      <c r="H258" s="119"/>
      <c r="I258" s="119"/>
      <c r="J258" s="119"/>
      <c r="K258" s="119"/>
      <c r="L258" s="119"/>
      <c r="M258" s="119"/>
      <c r="N258" s="119"/>
      <c r="O258" s="119"/>
      <c r="P258" s="119"/>
      <c r="Q258" s="119"/>
      <c r="R258" s="119"/>
      <c r="S258" s="119"/>
      <c r="T258" s="119"/>
      <c r="U258" s="119"/>
      <c r="V258" s="119"/>
      <c r="W258" s="119"/>
      <c r="X258" s="119"/>
      <c r="Y258" s="119"/>
      <c r="Z258" s="119"/>
    </row>
    <row r="259" spans="1:26" ht="15.75" customHeight="1" x14ac:dyDescent="0.2">
      <c r="A259" s="119"/>
      <c r="B259" s="119"/>
      <c r="C259" s="119"/>
      <c r="D259" s="119"/>
      <c r="E259" s="119"/>
      <c r="F259" s="119"/>
      <c r="G259" s="119"/>
      <c r="H259" s="119"/>
      <c r="I259" s="119"/>
      <c r="J259" s="119"/>
      <c r="K259" s="119"/>
      <c r="L259" s="119"/>
      <c r="M259" s="119"/>
      <c r="N259" s="119"/>
      <c r="O259" s="119"/>
      <c r="P259" s="119"/>
      <c r="Q259" s="119"/>
      <c r="R259" s="119"/>
      <c r="S259" s="119"/>
      <c r="T259" s="119"/>
      <c r="U259" s="119"/>
      <c r="V259" s="119"/>
      <c r="W259" s="119"/>
      <c r="X259" s="119"/>
      <c r="Y259" s="119"/>
      <c r="Z259" s="119"/>
    </row>
    <row r="260" spans="1:26" ht="15.75" customHeight="1" x14ac:dyDescent="0.2">
      <c r="A260" s="119"/>
      <c r="B260" s="119"/>
      <c r="C260" s="119"/>
      <c r="D260" s="119"/>
      <c r="E260" s="119"/>
      <c r="F260" s="119"/>
      <c r="G260" s="119"/>
      <c r="H260" s="119"/>
      <c r="I260" s="119"/>
      <c r="J260" s="119"/>
      <c r="K260" s="119"/>
      <c r="L260" s="119"/>
      <c r="M260" s="119"/>
      <c r="N260" s="119"/>
      <c r="O260" s="119"/>
      <c r="P260" s="119"/>
      <c r="Q260" s="119"/>
      <c r="R260" s="119"/>
      <c r="S260" s="119"/>
      <c r="T260" s="119"/>
      <c r="U260" s="119"/>
      <c r="V260" s="119"/>
      <c r="W260" s="119"/>
      <c r="X260" s="119"/>
      <c r="Y260" s="119"/>
      <c r="Z260" s="119"/>
    </row>
    <row r="261" spans="1:26" ht="15.75" customHeight="1" x14ac:dyDescent="0.2">
      <c r="A261" s="119"/>
      <c r="B261" s="119"/>
      <c r="C261" s="119"/>
      <c r="D261" s="119"/>
      <c r="E261" s="119"/>
      <c r="F261" s="119"/>
      <c r="G261" s="119"/>
      <c r="H261" s="119"/>
      <c r="I261" s="119"/>
      <c r="J261" s="119"/>
      <c r="K261" s="119"/>
      <c r="L261" s="119"/>
      <c r="M261" s="119"/>
      <c r="N261" s="119"/>
      <c r="O261" s="119"/>
      <c r="P261" s="119"/>
      <c r="Q261" s="119"/>
      <c r="R261" s="119"/>
      <c r="S261" s="119"/>
      <c r="T261" s="119"/>
      <c r="U261" s="119"/>
      <c r="V261" s="119"/>
      <c r="W261" s="119"/>
      <c r="X261" s="119"/>
      <c r="Y261" s="119"/>
      <c r="Z261" s="119"/>
    </row>
    <row r="262" spans="1:26" ht="15.75" customHeight="1" x14ac:dyDescent="0.2">
      <c r="A262" s="119"/>
      <c r="B262" s="119"/>
      <c r="C262" s="119"/>
      <c r="D262" s="119"/>
      <c r="E262" s="119"/>
      <c r="F262" s="119"/>
      <c r="G262" s="119"/>
      <c r="H262" s="119"/>
      <c r="I262" s="119"/>
      <c r="J262" s="119"/>
      <c r="K262" s="119"/>
      <c r="L262" s="119"/>
      <c r="M262" s="119"/>
      <c r="N262" s="119"/>
      <c r="O262" s="119"/>
      <c r="P262" s="119"/>
      <c r="Q262" s="119"/>
      <c r="R262" s="119"/>
      <c r="S262" s="119"/>
      <c r="T262" s="119"/>
      <c r="U262" s="119"/>
      <c r="V262" s="119"/>
      <c r="W262" s="119"/>
      <c r="X262" s="119"/>
      <c r="Y262" s="119"/>
      <c r="Z262" s="119"/>
    </row>
    <row r="263" spans="1:26" ht="15.75" customHeight="1" x14ac:dyDescent="0.2">
      <c r="A263" s="119"/>
      <c r="B263" s="119"/>
      <c r="C263" s="119"/>
      <c r="D263" s="119"/>
      <c r="E263" s="119"/>
      <c r="F263" s="119"/>
      <c r="G263" s="119"/>
      <c r="H263" s="119"/>
      <c r="I263" s="119"/>
      <c r="J263" s="119"/>
      <c r="K263" s="119"/>
      <c r="L263" s="119"/>
      <c r="M263" s="119"/>
      <c r="N263" s="119"/>
      <c r="O263" s="119"/>
      <c r="P263" s="119"/>
      <c r="Q263" s="119"/>
      <c r="R263" s="119"/>
      <c r="S263" s="119"/>
      <c r="T263" s="119"/>
      <c r="U263" s="119"/>
      <c r="V263" s="119"/>
      <c r="W263" s="119"/>
      <c r="X263" s="119"/>
      <c r="Y263" s="119"/>
      <c r="Z263" s="119"/>
    </row>
    <row r="264" spans="1:26" ht="15.75" customHeight="1" x14ac:dyDescent="0.2">
      <c r="A264" s="119"/>
      <c r="B264" s="119"/>
      <c r="C264" s="119"/>
      <c r="D264" s="119"/>
      <c r="E264" s="119"/>
      <c r="F264" s="119"/>
      <c r="G264" s="119"/>
      <c r="H264" s="119"/>
      <c r="I264" s="119"/>
      <c r="J264" s="119"/>
      <c r="K264" s="119"/>
      <c r="L264" s="119"/>
      <c r="M264" s="119"/>
      <c r="N264" s="119"/>
      <c r="O264" s="119"/>
      <c r="P264" s="119"/>
      <c r="Q264" s="119"/>
      <c r="R264" s="119"/>
      <c r="S264" s="119"/>
      <c r="T264" s="119"/>
      <c r="U264" s="119"/>
      <c r="V264" s="119"/>
      <c r="W264" s="119"/>
      <c r="X264" s="119"/>
      <c r="Y264" s="119"/>
      <c r="Z264" s="119"/>
    </row>
    <row r="265" spans="1:26" ht="15.75" customHeight="1" x14ac:dyDescent="0.2">
      <c r="A265" s="119"/>
      <c r="B265" s="119"/>
      <c r="C265" s="119"/>
      <c r="D265" s="119"/>
      <c r="E265" s="119"/>
      <c r="F265" s="119"/>
      <c r="G265" s="119"/>
      <c r="H265" s="119"/>
      <c r="I265" s="119"/>
      <c r="J265" s="119"/>
      <c r="K265" s="119"/>
      <c r="L265" s="119"/>
      <c r="M265" s="119"/>
      <c r="N265" s="119"/>
      <c r="O265" s="119"/>
      <c r="P265" s="119"/>
      <c r="Q265" s="119"/>
      <c r="R265" s="119"/>
      <c r="S265" s="119"/>
      <c r="T265" s="119"/>
      <c r="U265" s="119"/>
      <c r="V265" s="119"/>
      <c r="W265" s="119"/>
      <c r="X265" s="119"/>
      <c r="Y265" s="119"/>
      <c r="Z265" s="119"/>
    </row>
    <row r="266" spans="1:26" ht="15.75" customHeight="1" x14ac:dyDescent="0.2">
      <c r="A266" s="119"/>
      <c r="B266" s="119"/>
      <c r="C266" s="119"/>
      <c r="D266" s="119"/>
      <c r="E266" s="119"/>
      <c r="F266" s="119"/>
      <c r="G266" s="119"/>
      <c r="H266" s="119"/>
      <c r="I266" s="119"/>
      <c r="J266" s="119"/>
      <c r="K266" s="119"/>
      <c r="L266" s="119"/>
      <c r="M266" s="119"/>
      <c r="N266" s="119"/>
      <c r="O266" s="119"/>
      <c r="P266" s="119"/>
      <c r="Q266" s="119"/>
      <c r="R266" s="119"/>
      <c r="S266" s="119"/>
      <c r="T266" s="119"/>
      <c r="U266" s="119"/>
      <c r="V266" s="119"/>
      <c r="W266" s="119"/>
      <c r="X266" s="119"/>
      <c r="Y266" s="119"/>
      <c r="Z266" s="119"/>
    </row>
    <row r="267" spans="1:26" ht="15.75" customHeight="1" x14ac:dyDescent="0.2">
      <c r="A267" s="119"/>
      <c r="B267" s="119"/>
      <c r="C267" s="119"/>
      <c r="D267" s="119"/>
      <c r="E267" s="119"/>
      <c r="F267" s="119"/>
      <c r="G267" s="119"/>
      <c r="H267" s="119"/>
      <c r="I267" s="119"/>
      <c r="J267" s="119"/>
      <c r="K267" s="119"/>
      <c r="L267" s="119"/>
      <c r="M267" s="119"/>
      <c r="N267" s="119"/>
      <c r="O267" s="119"/>
      <c r="P267" s="119"/>
      <c r="Q267" s="119"/>
      <c r="R267" s="119"/>
      <c r="S267" s="119"/>
      <c r="T267" s="119"/>
      <c r="U267" s="119"/>
      <c r="V267" s="119"/>
      <c r="W267" s="119"/>
      <c r="X267" s="119"/>
      <c r="Y267" s="119"/>
      <c r="Z267" s="119"/>
    </row>
    <row r="268" spans="1:26" ht="15.75" customHeight="1" x14ac:dyDescent="0.2">
      <c r="A268" s="119"/>
      <c r="B268" s="119"/>
      <c r="C268" s="119"/>
      <c r="D268" s="119"/>
      <c r="E268" s="119"/>
      <c r="F268" s="119"/>
      <c r="G268" s="119"/>
      <c r="H268" s="119"/>
      <c r="I268" s="119"/>
      <c r="J268" s="119"/>
      <c r="K268" s="119"/>
      <c r="L268" s="119"/>
      <c r="M268" s="119"/>
      <c r="N268" s="119"/>
      <c r="O268" s="119"/>
      <c r="P268" s="119"/>
      <c r="Q268" s="119"/>
      <c r="R268" s="119"/>
      <c r="S268" s="119"/>
      <c r="T268" s="119"/>
      <c r="U268" s="119"/>
      <c r="V268" s="119"/>
      <c r="W268" s="119"/>
      <c r="X268" s="119"/>
      <c r="Y268" s="119"/>
      <c r="Z268" s="119"/>
    </row>
    <row r="269" spans="1:26" ht="15.75" customHeight="1" x14ac:dyDescent="0.2">
      <c r="A269" s="119"/>
      <c r="B269" s="119"/>
      <c r="C269" s="119"/>
      <c r="D269" s="119"/>
      <c r="E269" s="119"/>
      <c r="F269" s="119"/>
      <c r="G269" s="119"/>
      <c r="H269" s="119"/>
      <c r="I269" s="119"/>
      <c r="J269" s="119"/>
      <c r="K269" s="119"/>
      <c r="L269" s="119"/>
      <c r="M269" s="119"/>
      <c r="N269" s="119"/>
      <c r="O269" s="119"/>
      <c r="P269" s="119"/>
      <c r="Q269" s="119"/>
      <c r="R269" s="119"/>
      <c r="S269" s="119"/>
      <c r="T269" s="119"/>
      <c r="U269" s="119"/>
      <c r="V269" s="119"/>
      <c r="W269" s="119"/>
      <c r="X269" s="119"/>
      <c r="Y269" s="119"/>
      <c r="Z269" s="119"/>
    </row>
    <row r="270" spans="1:26" ht="15.75" customHeight="1" x14ac:dyDescent="0.2"/>
    <row r="271" spans="1:26" ht="15.75" customHeight="1" x14ac:dyDescent="0.2"/>
    <row r="272" spans="1:26"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A4:B4"/>
    <mergeCell ref="A5:B5"/>
    <mergeCell ref="A6:B6"/>
  </mergeCells>
  <printOptions horizontalCentered="1"/>
  <pageMargins left="0.59055118110236227" right="0.19685039370078741" top="0.59055118110236227" bottom="0.19685039370078741" header="0" footer="0"/>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955"/>
  <sheetViews>
    <sheetView workbookViewId="0">
      <selection activeCell="A39" sqref="A39"/>
    </sheetView>
  </sheetViews>
  <sheetFormatPr baseColWidth="10" defaultColWidth="12.625" defaultRowHeight="15" customHeight="1" x14ac:dyDescent="0.2"/>
  <cols>
    <col min="1" max="1" width="12.125" customWidth="1"/>
    <col min="2" max="2" width="30" customWidth="1"/>
    <col min="3" max="3" width="23.75" customWidth="1"/>
    <col min="4" max="4" width="45.375" customWidth="1"/>
    <col min="5" max="5" width="36.625" customWidth="1"/>
    <col min="6" max="6" width="29.375" style="162" customWidth="1"/>
    <col min="7" max="7" width="16.125" customWidth="1"/>
    <col min="8" max="8" width="59.5" customWidth="1"/>
    <col min="9" max="22" width="16.125" customWidth="1"/>
  </cols>
  <sheetData>
    <row r="1" spans="1:26" ht="22.5" customHeight="1" x14ac:dyDescent="0.2">
      <c r="A1" s="356" t="str">
        <f>'1. Def. Prob.'!$A$1:$D$1</f>
        <v>SISTEMA DIF SINALOA</v>
      </c>
      <c r="B1" s="302"/>
      <c r="C1" s="302"/>
      <c r="D1" s="302"/>
      <c r="E1" s="302"/>
      <c r="F1" s="357"/>
      <c r="G1" s="137"/>
      <c r="H1" s="137"/>
      <c r="I1" s="137"/>
      <c r="J1" s="137"/>
      <c r="K1" s="137"/>
      <c r="L1" s="137"/>
      <c r="M1" s="137"/>
      <c r="N1" s="137"/>
      <c r="O1" s="137"/>
      <c r="P1" s="137"/>
      <c r="Q1" s="137"/>
      <c r="R1" s="137"/>
      <c r="S1" s="137"/>
      <c r="T1" s="137"/>
      <c r="U1" s="137"/>
      <c r="V1" s="137"/>
    </row>
    <row r="2" spans="1:26" ht="21.75" customHeight="1" x14ac:dyDescent="0.2">
      <c r="A2" s="358" t="s">
        <v>365</v>
      </c>
      <c r="B2" s="296"/>
      <c r="C2" s="296"/>
      <c r="D2" s="296"/>
      <c r="E2" s="296"/>
      <c r="F2" s="296"/>
      <c r="G2" s="54"/>
      <c r="H2" s="54"/>
      <c r="I2" s="54"/>
      <c r="J2" s="54"/>
      <c r="K2" s="54"/>
      <c r="L2" s="54"/>
      <c r="M2" s="54"/>
      <c r="N2" s="54"/>
      <c r="O2" s="54"/>
      <c r="P2" s="54"/>
      <c r="Q2" s="54"/>
      <c r="R2" s="54"/>
      <c r="S2" s="54"/>
      <c r="T2" s="54"/>
      <c r="U2" s="54"/>
      <c r="V2" s="54"/>
    </row>
    <row r="3" spans="1:26" x14ac:dyDescent="0.2">
      <c r="A3" s="359" t="s">
        <v>107</v>
      </c>
      <c r="B3" s="296"/>
      <c r="C3" s="296"/>
      <c r="D3" s="296"/>
      <c r="E3" s="296"/>
      <c r="F3" s="296"/>
      <c r="G3" s="54"/>
      <c r="H3" s="54"/>
      <c r="I3" s="54"/>
      <c r="J3" s="54"/>
      <c r="K3" s="54"/>
      <c r="L3" s="54"/>
      <c r="M3" s="54"/>
      <c r="N3" s="54"/>
      <c r="O3" s="54"/>
      <c r="P3" s="54"/>
      <c r="Q3" s="54"/>
      <c r="R3" s="54"/>
      <c r="S3" s="54"/>
      <c r="T3" s="54"/>
      <c r="U3" s="54"/>
      <c r="V3" s="54"/>
    </row>
    <row r="4" spans="1:26" ht="18" customHeight="1" x14ac:dyDescent="0.2">
      <c r="A4" s="360" t="str">
        <f>'1. Def. Prob.'!B6</f>
        <v>Asistencia social</v>
      </c>
      <c r="B4" s="315"/>
      <c r="C4" s="315"/>
      <c r="D4" s="315"/>
      <c r="E4" s="315"/>
      <c r="F4" s="315"/>
      <c r="G4" s="54"/>
      <c r="H4" s="54"/>
      <c r="I4" s="54"/>
      <c r="J4" s="54"/>
      <c r="K4" s="54"/>
      <c r="L4" s="54"/>
      <c r="M4" s="54"/>
      <c r="N4" s="54"/>
      <c r="O4" s="54"/>
      <c r="P4" s="54"/>
      <c r="Q4" s="54"/>
      <c r="R4" s="54"/>
      <c r="S4" s="54"/>
      <c r="T4" s="54"/>
      <c r="U4" s="54"/>
      <c r="V4" s="54"/>
    </row>
    <row r="5" spans="1:26" ht="21.75" customHeight="1" x14ac:dyDescent="0.2">
      <c r="A5" s="361" t="s">
        <v>366</v>
      </c>
      <c r="B5" s="363" t="s">
        <v>367</v>
      </c>
      <c r="C5" s="364" t="s">
        <v>368</v>
      </c>
      <c r="D5" s="339"/>
      <c r="E5" s="363" t="s">
        <v>369</v>
      </c>
      <c r="F5" s="365" t="s">
        <v>370</v>
      </c>
      <c r="G5" s="138"/>
      <c r="H5" s="138"/>
      <c r="I5" s="138"/>
      <c r="J5" s="138"/>
      <c r="K5" s="138"/>
      <c r="L5" s="138"/>
      <c r="M5" s="138"/>
      <c r="N5" s="138"/>
      <c r="O5" s="138"/>
      <c r="P5" s="138"/>
      <c r="Q5" s="138"/>
      <c r="R5" s="138"/>
      <c r="S5" s="138"/>
      <c r="T5" s="138"/>
      <c r="U5" s="138"/>
      <c r="V5" s="138"/>
    </row>
    <row r="6" spans="1:26" ht="21.75" customHeight="1" x14ac:dyDescent="0.2">
      <c r="A6" s="362"/>
      <c r="B6" s="362"/>
      <c r="C6" s="139" t="s">
        <v>371</v>
      </c>
      <c r="D6" s="139" t="s">
        <v>372</v>
      </c>
      <c r="E6" s="362"/>
      <c r="F6" s="366"/>
      <c r="G6" s="138"/>
      <c r="H6" s="138"/>
      <c r="I6" s="138"/>
      <c r="J6" s="138"/>
      <c r="K6" s="138"/>
      <c r="L6" s="138"/>
      <c r="M6" s="138"/>
      <c r="N6" s="138"/>
      <c r="O6" s="138"/>
      <c r="P6" s="138"/>
      <c r="Q6" s="138"/>
      <c r="R6" s="138"/>
      <c r="S6" s="138"/>
      <c r="T6" s="138"/>
      <c r="U6" s="138"/>
      <c r="V6" s="138"/>
    </row>
    <row r="7" spans="1:26" ht="61.5" customHeight="1" x14ac:dyDescent="0.2">
      <c r="A7" s="369" t="s">
        <v>373</v>
      </c>
      <c r="B7" s="367" t="s">
        <v>683</v>
      </c>
      <c r="C7" s="165" t="s">
        <v>682</v>
      </c>
      <c r="D7" s="165" t="s">
        <v>881</v>
      </c>
      <c r="E7" s="167" t="s">
        <v>882</v>
      </c>
      <c r="F7" s="351" t="s">
        <v>715</v>
      </c>
      <c r="G7" s="54"/>
      <c r="H7" s="54"/>
      <c r="I7" s="54"/>
      <c r="J7" s="54"/>
      <c r="K7" s="54"/>
      <c r="L7" s="54"/>
      <c r="M7" s="54"/>
      <c r="N7" s="54"/>
      <c r="O7" s="54"/>
      <c r="P7" s="54"/>
      <c r="Q7" s="54"/>
      <c r="R7" s="54"/>
      <c r="S7" s="54"/>
      <c r="T7" s="54"/>
      <c r="U7" s="54"/>
      <c r="V7" s="54"/>
      <c r="W7" s="142"/>
      <c r="X7" s="142"/>
      <c r="Y7" s="142"/>
      <c r="Z7" s="142"/>
    </row>
    <row r="8" spans="1:26" s="163" customFormat="1" ht="60" x14ac:dyDescent="0.2">
      <c r="A8" s="370"/>
      <c r="B8" s="368"/>
      <c r="C8" s="165" t="s">
        <v>680</v>
      </c>
      <c r="D8" s="165" t="s">
        <v>679</v>
      </c>
      <c r="E8" s="167" t="s">
        <v>882</v>
      </c>
      <c r="F8" s="352"/>
      <c r="G8" s="54"/>
      <c r="H8" s="54"/>
      <c r="I8" s="54"/>
      <c r="J8" s="54"/>
      <c r="K8" s="54"/>
      <c r="L8" s="54"/>
      <c r="M8" s="54"/>
      <c r="N8" s="54"/>
      <c r="O8" s="54"/>
      <c r="P8" s="54"/>
      <c r="Q8" s="54"/>
      <c r="R8" s="54"/>
      <c r="S8" s="54"/>
      <c r="T8" s="54"/>
      <c r="U8" s="54"/>
      <c r="V8" s="54"/>
      <c r="W8" s="142"/>
      <c r="X8" s="142"/>
      <c r="Y8" s="142"/>
      <c r="Z8" s="142"/>
    </row>
    <row r="9" spans="1:26" ht="60" x14ac:dyDescent="0.2">
      <c r="A9" s="164" t="s">
        <v>374</v>
      </c>
      <c r="B9" s="165" t="s">
        <v>689</v>
      </c>
      <c r="C9" s="165" t="s">
        <v>678</v>
      </c>
      <c r="D9" s="165" t="s">
        <v>677</v>
      </c>
      <c r="E9" s="167" t="s">
        <v>882</v>
      </c>
      <c r="F9" s="166" t="s">
        <v>690</v>
      </c>
      <c r="G9" s="54"/>
      <c r="H9" s="54"/>
      <c r="I9" s="54"/>
      <c r="J9" s="54"/>
      <c r="K9" s="54"/>
      <c r="L9" s="54"/>
      <c r="M9" s="54"/>
      <c r="N9" s="54"/>
      <c r="O9" s="54"/>
      <c r="P9" s="54"/>
      <c r="Q9" s="54"/>
      <c r="R9" s="54"/>
      <c r="S9" s="54"/>
      <c r="T9" s="54"/>
      <c r="U9" s="54"/>
      <c r="V9" s="54"/>
      <c r="W9" s="47"/>
      <c r="X9" s="47"/>
      <c r="Y9" s="47"/>
      <c r="Z9" s="47"/>
    </row>
    <row r="10" spans="1:26" ht="45" customHeight="1" x14ac:dyDescent="0.2">
      <c r="A10" s="168" t="s">
        <v>375</v>
      </c>
      <c r="B10" s="169" t="s">
        <v>691</v>
      </c>
      <c r="C10" s="165" t="s">
        <v>589</v>
      </c>
      <c r="D10" s="165" t="s">
        <v>675</v>
      </c>
      <c r="E10" s="167" t="s">
        <v>882</v>
      </c>
      <c r="F10" s="166" t="s">
        <v>676</v>
      </c>
      <c r="G10" s="54"/>
      <c r="H10" s="33"/>
      <c r="I10" s="54"/>
      <c r="J10" s="54"/>
      <c r="K10" s="54"/>
      <c r="L10" s="54"/>
      <c r="M10" s="54"/>
      <c r="N10" s="54"/>
      <c r="O10" s="54"/>
      <c r="P10" s="54"/>
      <c r="Q10" s="54"/>
      <c r="R10" s="54"/>
      <c r="S10" s="54"/>
      <c r="T10" s="54"/>
      <c r="U10" s="54"/>
      <c r="V10" s="54"/>
      <c r="W10" s="142"/>
      <c r="X10" s="142"/>
      <c r="Y10" s="142"/>
      <c r="Z10" s="142"/>
    </row>
    <row r="11" spans="1:26" ht="60" x14ac:dyDescent="0.2">
      <c r="A11" s="168" t="s">
        <v>376</v>
      </c>
      <c r="B11" s="168" t="s">
        <v>784</v>
      </c>
      <c r="C11" s="165" t="s">
        <v>590</v>
      </c>
      <c r="D11" s="165" t="s">
        <v>674</v>
      </c>
      <c r="E11" s="167" t="s">
        <v>882</v>
      </c>
      <c r="F11" s="170" t="s">
        <v>692</v>
      </c>
      <c r="G11" s="54"/>
      <c r="H11" s="54"/>
      <c r="I11" s="54"/>
      <c r="J11" s="54"/>
      <c r="K11" s="54"/>
      <c r="L11" s="54"/>
      <c r="M11" s="54"/>
      <c r="N11" s="54"/>
      <c r="O11" s="54"/>
      <c r="P11" s="54"/>
      <c r="Q11" s="54"/>
      <c r="R11" s="54"/>
      <c r="S11" s="54"/>
      <c r="T11" s="54"/>
      <c r="U11" s="54"/>
      <c r="V11" s="54"/>
      <c r="W11" s="142"/>
      <c r="X11" s="142"/>
      <c r="Y11" s="142"/>
      <c r="Z11" s="142"/>
    </row>
    <row r="12" spans="1:26" ht="51" customHeight="1" x14ac:dyDescent="0.2">
      <c r="A12" s="171" t="s">
        <v>377</v>
      </c>
      <c r="B12" s="164" t="s">
        <v>591</v>
      </c>
      <c r="C12" s="165" t="s">
        <v>607</v>
      </c>
      <c r="D12" s="165" t="s">
        <v>673</v>
      </c>
      <c r="E12" s="167" t="s">
        <v>882</v>
      </c>
      <c r="F12" s="170" t="s">
        <v>693</v>
      </c>
      <c r="G12" s="54"/>
      <c r="H12" s="54"/>
      <c r="I12" s="54"/>
      <c r="J12" s="54"/>
      <c r="K12" s="54"/>
      <c r="L12" s="54"/>
      <c r="M12" s="54"/>
      <c r="N12" s="54"/>
      <c r="O12" s="54"/>
      <c r="P12" s="54"/>
      <c r="Q12" s="54"/>
      <c r="R12" s="54"/>
      <c r="S12" s="54"/>
      <c r="T12" s="54"/>
      <c r="U12" s="54"/>
      <c r="V12" s="54"/>
      <c r="W12" s="142"/>
      <c r="X12" s="142"/>
      <c r="Y12" s="142"/>
      <c r="Z12" s="142"/>
    </row>
    <row r="13" spans="1:26" ht="60" x14ac:dyDescent="0.2">
      <c r="A13" s="171" t="s">
        <v>378</v>
      </c>
      <c r="B13" s="164" t="s">
        <v>672</v>
      </c>
      <c r="C13" s="165" t="s">
        <v>671</v>
      </c>
      <c r="D13" s="165" t="s">
        <v>670</v>
      </c>
      <c r="E13" s="167" t="s">
        <v>882</v>
      </c>
      <c r="F13" s="170" t="s">
        <v>694</v>
      </c>
      <c r="G13" s="54"/>
      <c r="H13" s="54"/>
      <c r="I13" s="54"/>
      <c r="J13" s="54"/>
      <c r="K13" s="54"/>
      <c r="L13" s="54"/>
      <c r="M13" s="54"/>
      <c r="N13" s="54"/>
      <c r="O13" s="54"/>
      <c r="P13" s="54"/>
      <c r="Q13" s="54"/>
      <c r="R13" s="54"/>
      <c r="S13" s="54"/>
      <c r="T13" s="54"/>
      <c r="U13" s="54"/>
      <c r="V13" s="54"/>
      <c r="W13" s="142"/>
      <c r="X13" s="142"/>
      <c r="Y13" s="142"/>
      <c r="Z13" s="142"/>
    </row>
    <row r="14" spans="1:26" ht="45" x14ac:dyDescent="0.2">
      <c r="A14" s="171" t="s">
        <v>379</v>
      </c>
      <c r="B14" s="164" t="s">
        <v>695</v>
      </c>
      <c r="C14" s="165" t="s">
        <v>668</v>
      </c>
      <c r="D14" s="165" t="s">
        <v>667</v>
      </c>
      <c r="E14" s="167" t="s">
        <v>882</v>
      </c>
      <c r="F14" s="170" t="s">
        <v>669</v>
      </c>
      <c r="G14" s="54"/>
      <c r="H14" s="54"/>
      <c r="I14" s="54"/>
      <c r="J14" s="54"/>
      <c r="K14" s="54"/>
      <c r="L14" s="54"/>
      <c r="M14" s="54"/>
      <c r="N14" s="54"/>
      <c r="O14" s="54"/>
      <c r="P14" s="54"/>
      <c r="Q14" s="54"/>
      <c r="R14" s="54"/>
      <c r="S14" s="54"/>
      <c r="T14" s="54"/>
      <c r="U14" s="54"/>
      <c r="V14" s="54"/>
      <c r="W14" s="142"/>
      <c r="X14" s="142"/>
      <c r="Y14" s="142"/>
      <c r="Z14" s="142"/>
    </row>
    <row r="15" spans="1:26" ht="60" x14ac:dyDescent="0.2">
      <c r="A15" s="171" t="s">
        <v>380</v>
      </c>
      <c r="B15" s="164" t="s">
        <v>608</v>
      </c>
      <c r="C15" s="165" t="s">
        <v>381</v>
      </c>
      <c r="D15" s="165" t="s">
        <v>666</v>
      </c>
      <c r="E15" s="167" t="s">
        <v>882</v>
      </c>
      <c r="F15" s="170" t="s">
        <v>696</v>
      </c>
      <c r="G15" s="54"/>
      <c r="H15" s="54"/>
      <c r="I15" s="54"/>
      <c r="J15" s="54"/>
      <c r="K15" s="54"/>
      <c r="L15" s="54"/>
      <c r="M15" s="54"/>
      <c r="N15" s="54"/>
      <c r="O15" s="54"/>
      <c r="P15" s="54"/>
      <c r="Q15" s="54"/>
      <c r="R15" s="54"/>
      <c r="S15" s="54"/>
      <c r="T15" s="54"/>
      <c r="U15" s="54"/>
      <c r="V15" s="54"/>
      <c r="W15" s="142"/>
      <c r="X15" s="142"/>
      <c r="Y15" s="142"/>
      <c r="Z15" s="142"/>
    </row>
    <row r="16" spans="1:26" ht="60" x14ac:dyDescent="0.2">
      <c r="A16" s="171" t="s">
        <v>382</v>
      </c>
      <c r="B16" s="164" t="s">
        <v>665</v>
      </c>
      <c r="C16" s="165" t="s">
        <v>663</v>
      </c>
      <c r="D16" s="165" t="s">
        <v>662</v>
      </c>
      <c r="E16" s="167" t="s">
        <v>882</v>
      </c>
      <c r="F16" s="170" t="s">
        <v>664</v>
      </c>
      <c r="G16" s="54"/>
      <c r="H16" s="54"/>
      <c r="I16" s="54"/>
      <c r="J16" s="54"/>
      <c r="K16" s="54"/>
      <c r="L16" s="54"/>
      <c r="M16" s="54"/>
      <c r="N16" s="54"/>
      <c r="O16" s="54"/>
      <c r="P16" s="54"/>
      <c r="Q16" s="54"/>
      <c r="R16" s="54"/>
      <c r="S16" s="54"/>
      <c r="T16" s="54"/>
      <c r="U16" s="54"/>
      <c r="V16" s="54"/>
      <c r="W16" s="142"/>
      <c r="X16" s="142"/>
      <c r="Y16" s="142"/>
      <c r="Z16" s="142"/>
    </row>
    <row r="17" spans="1:26" ht="60" x14ac:dyDescent="0.2">
      <c r="A17" s="164" t="s">
        <v>383</v>
      </c>
      <c r="B17" s="164" t="s">
        <v>697</v>
      </c>
      <c r="C17" s="165" t="s">
        <v>661</v>
      </c>
      <c r="D17" s="165" t="s">
        <v>609</v>
      </c>
      <c r="E17" s="167" t="s">
        <v>882</v>
      </c>
      <c r="F17" s="166" t="s">
        <v>698</v>
      </c>
      <c r="G17" s="54"/>
      <c r="H17" s="54"/>
      <c r="I17" s="54"/>
      <c r="J17" s="54"/>
      <c r="K17" s="54"/>
      <c r="L17" s="54"/>
      <c r="M17" s="54"/>
      <c r="N17" s="54"/>
      <c r="O17" s="54"/>
      <c r="P17" s="54"/>
      <c r="Q17" s="54"/>
      <c r="R17" s="54"/>
      <c r="S17" s="54"/>
      <c r="T17" s="54"/>
      <c r="U17" s="54"/>
      <c r="V17" s="54"/>
      <c r="W17" s="142"/>
      <c r="X17" s="142"/>
      <c r="Y17" s="142"/>
      <c r="Z17" s="142"/>
    </row>
    <row r="18" spans="1:26" ht="45" x14ac:dyDescent="0.2">
      <c r="A18" s="164" t="s">
        <v>384</v>
      </c>
      <c r="B18" s="164" t="s">
        <v>699</v>
      </c>
      <c r="C18" s="164" t="s">
        <v>592</v>
      </c>
      <c r="D18" s="164" t="s">
        <v>610</v>
      </c>
      <c r="E18" s="167" t="s">
        <v>882</v>
      </c>
      <c r="F18" s="166" t="s">
        <v>660</v>
      </c>
      <c r="G18" s="137"/>
      <c r="H18" s="137"/>
      <c r="I18" s="137"/>
      <c r="J18" s="137"/>
      <c r="K18" s="137"/>
      <c r="L18" s="137"/>
      <c r="M18" s="137"/>
      <c r="N18" s="137"/>
      <c r="O18" s="137"/>
      <c r="P18" s="137"/>
      <c r="Q18" s="137"/>
      <c r="R18" s="137"/>
      <c r="S18" s="137"/>
      <c r="T18" s="137"/>
      <c r="U18" s="137"/>
      <c r="V18" s="137"/>
      <c r="W18" s="17"/>
      <c r="X18" s="17"/>
      <c r="Y18" s="17"/>
      <c r="Z18" s="17"/>
    </row>
    <row r="19" spans="1:26" ht="60" x14ac:dyDescent="0.2">
      <c r="A19" s="164" t="s">
        <v>385</v>
      </c>
      <c r="B19" s="164" t="s">
        <v>700</v>
      </c>
      <c r="C19" s="164" t="s">
        <v>658</v>
      </c>
      <c r="D19" s="164" t="s">
        <v>684</v>
      </c>
      <c r="E19" s="167" t="s">
        <v>882</v>
      </c>
      <c r="F19" s="166" t="s">
        <v>659</v>
      </c>
      <c r="G19" s="137"/>
      <c r="H19" s="137"/>
      <c r="I19" s="137"/>
      <c r="J19" s="137"/>
      <c r="K19" s="137"/>
      <c r="L19" s="137"/>
      <c r="M19" s="137"/>
      <c r="N19" s="137"/>
      <c r="O19" s="137"/>
      <c r="P19" s="137"/>
      <c r="Q19" s="137"/>
      <c r="R19" s="137"/>
      <c r="S19" s="137"/>
      <c r="T19" s="137"/>
      <c r="U19" s="137"/>
      <c r="V19" s="137"/>
      <c r="W19" s="17"/>
      <c r="X19" s="17"/>
      <c r="Y19" s="17"/>
      <c r="Z19" s="17"/>
    </row>
    <row r="20" spans="1:26" ht="60" x14ac:dyDescent="0.2">
      <c r="A20" s="164" t="s">
        <v>386</v>
      </c>
      <c r="B20" s="164" t="s">
        <v>701</v>
      </c>
      <c r="C20" s="164" t="s">
        <v>593</v>
      </c>
      <c r="D20" s="164" t="s">
        <v>656</v>
      </c>
      <c r="E20" s="167" t="s">
        <v>882</v>
      </c>
      <c r="F20" s="166" t="s">
        <v>657</v>
      </c>
      <c r="G20" s="137"/>
      <c r="H20" s="137"/>
      <c r="I20" s="137"/>
      <c r="J20" s="137"/>
      <c r="K20" s="137"/>
      <c r="L20" s="137"/>
      <c r="M20" s="137"/>
      <c r="N20" s="137"/>
      <c r="O20" s="137"/>
      <c r="P20" s="137"/>
      <c r="Q20" s="137"/>
      <c r="R20" s="137"/>
      <c r="S20" s="137"/>
      <c r="T20" s="137"/>
      <c r="U20" s="137"/>
      <c r="V20" s="137"/>
      <c r="W20" s="17"/>
      <c r="X20" s="17"/>
      <c r="Y20" s="17"/>
      <c r="Z20" s="17"/>
    </row>
    <row r="21" spans="1:26" ht="60" x14ac:dyDescent="0.2">
      <c r="A21" s="164" t="s">
        <v>387</v>
      </c>
      <c r="B21" s="164" t="s">
        <v>702</v>
      </c>
      <c r="C21" s="164" t="s">
        <v>654</v>
      </c>
      <c r="D21" s="164" t="s">
        <v>653</v>
      </c>
      <c r="E21" s="167" t="s">
        <v>882</v>
      </c>
      <c r="F21" s="170" t="s">
        <v>655</v>
      </c>
      <c r="G21" s="137"/>
      <c r="H21" s="137"/>
      <c r="I21" s="137"/>
      <c r="J21" s="137"/>
      <c r="K21" s="137"/>
      <c r="L21" s="137"/>
      <c r="M21" s="137"/>
      <c r="N21" s="137"/>
      <c r="O21" s="137"/>
      <c r="P21" s="137"/>
      <c r="Q21" s="137"/>
      <c r="R21" s="137"/>
      <c r="S21" s="137"/>
      <c r="T21" s="137"/>
      <c r="U21" s="137"/>
      <c r="V21" s="137"/>
      <c r="W21" s="17"/>
      <c r="X21" s="17"/>
      <c r="Y21" s="17"/>
      <c r="Z21" s="17"/>
    </row>
    <row r="22" spans="1:26" ht="45" x14ac:dyDescent="0.2">
      <c r="A22" s="168" t="s">
        <v>388</v>
      </c>
      <c r="B22" s="168" t="s">
        <v>703</v>
      </c>
      <c r="C22" s="164" t="s">
        <v>594</v>
      </c>
      <c r="D22" s="164" t="s">
        <v>595</v>
      </c>
      <c r="E22" s="167" t="s">
        <v>882</v>
      </c>
      <c r="F22" s="172" t="s">
        <v>716</v>
      </c>
      <c r="G22" s="137"/>
      <c r="H22" s="137"/>
      <c r="I22" s="137"/>
      <c r="J22" s="137"/>
      <c r="K22" s="137"/>
      <c r="L22" s="137"/>
      <c r="M22" s="137"/>
      <c r="N22" s="137"/>
      <c r="O22" s="137"/>
      <c r="P22" s="137"/>
      <c r="Q22" s="137"/>
      <c r="R22" s="137"/>
      <c r="S22" s="137"/>
      <c r="T22" s="137"/>
      <c r="U22" s="137"/>
      <c r="V22" s="137"/>
      <c r="W22" s="17"/>
      <c r="X22" s="17"/>
      <c r="Y22" s="17"/>
      <c r="Z22" s="17"/>
    </row>
    <row r="23" spans="1:26" ht="45" x14ac:dyDescent="0.2">
      <c r="A23" s="173" t="s">
        <v>389</v>
      </c>
      <c r="B23" s="173" t="s">
        <v>722</v>
      </c>
      <c r="C23" s="164" t="s">
        <v>611</v>
      </c>
      <c r="D23" s="164" t="s">
        <v>612</v>
      </c>
      <c r="E23" s="167" t="s">
        <v>882</v>
      </c>
      <c r="F23" s="170" t="s">
        <v>652</v>
      </c>
      <c r="G23" s="137"/>
      <c r="H23" s="137"/>
      <c r="I23" s="137"/>
      <c r="J23" s="137"/>
      <c r="K23" s="137"/>
      <c r="L23" s="137"/>
      <c r="M23" s="137"/>
      <c r="N23" s="137"/>
      <c r="O23" s="137"/>
      <c r="P23" s="137"/>
      <c r="Q23" s="137"/>
      <c r="R23" s="137"/>
      <c r="S23" s="137"/>
      <c r="T23" s="137"/>
      <c r="U23" s="137"/>
      <c r="V23" s="137"/>
      <c r="W23" s="17"/>
      <c r="X23" s="17"/>
      <c r="Y23" s="17"/>
      <c r="Z23" s="17"/>
    </row>
    <row r="24" spans="1:26" ht="45" customHeight="1" x14ac:dyDescent="0.2">
      <c r="A24" s="354" t="s">
        <v>390</v>
      </c>
      <c r="B24" s="354" t="s">
        <v>717</v>
      </c>
      <c r="C24" s="164" t="s">
        <v>596</v>
      </c>
      <c r="D24" s="164" t="s">
        <v>651</v>
      </c>
      <c r="E24" s="167" t="s">
        <v>882</v>
      </c>
      <c r="F24" s="353" t="s">
        <v>704</v>
      </c>
      <c r="G24" s="137"/>
      <c r="H24" s="137"/>
      <c r="I24" s="137"/>
      <c r="J24" s="137"/>
      <c r="K24" s="137"/>
      <c r="L24" s="137"/>
      <c r="M24" s="137"/>
      <c r="N24" s="137"/>
      <c r="O24" s="137"/>
      <c r="P24" s="137"/>
      <c r="Q24" s="137"/>
      <c r="R24" s="137"/>
      <c r="S24" s="137"/>
      <c r="T24" s="137"/>
      <c r="U24" s="137"/>
      <c r="V24" s="137"/>
      <c r="W24" s="17"/>
      <c r="X24" s="17"/>
      <c r="Y24" s="17"/>
      <c r="Z24" s="17"/>
    </row>
    <row r="25" spans="1:26" ht="45" x14ac:dyDescent="0.2">
      <c r="A25" s="355"/>
      <c r="B25" s="355"/>
      <c r="C25" s="164" t="s">
        <v>597</v>
      </c>
      <c r="D25" s="164" t="s">
        <v>613</v>
      </c>
      <c r="E25" s="167" t="s">
        <v>882</v>
      </c>
      <c r="F25" s="353"/>
      <c r="G25" s="137"/>
      <c r="H25" s="137"/>
      <c r="I25" s="137"/>
      <c r="J25" s="137"/>
      <c r="K25" s="137"/>
      <c r="L25" s="137"/>
      <c r="M25" s="137"/>
      <c r="N25" s="137"/>
      <c r="O25" s="137"/>
      <c r="P25" s="137"/>
      <c r="Q25" s="137"/>
      <c r="R25" s="137"/>
      <c r="S25" s="137"/>
      <c r="T25" s="137"/>
      <c r="U25" s="137"/>
      <c r="V25" s="137"/>
      <c r="W25" s="17"/>
      <c r="X25" s="17"/>
      <c r="Y25" s="17"/>
      <c r="Z25" s="17"/>
    </row>
    <row r="26" spans="1:26" ht="60" customHeight="1" x14ac:dyDescent="0.2">
      <c r="A26" s="168" t="s">
        <v>391</v>
      </c>
      <c r="B26" s="168" t="s">
        <v>705</v>
      </c>
      <c r="C26" s="164" t="s">
        <v>614</v>
      </c>
      <c r="D26" s="164" t="s">
        <v>615</v>
      </c>
      <c r="E26" s="167" t="s">
        <v>882</v>
      </c>
      <c r="F26" s="174" t="s">
        <v>706</v>
      </c>
      <c r="G26" s="137"/>
      <c r="H26" s="137"/>
      <c r="I26" s="137"/>
      <c r="J26" s="137"/>
      <c r="K26" s="137"/>
      <c r="L26" s="137"/>
      <c r="M26" s="137"/>
      <c r="N26" s="137"/>
      <c r="O26" s="137"/>
      <c r="P26" s="137"/>
      <c r="Q26" s="137"/>
      <c r="R26" s="137"/>
      <c r="S26" s="137"/>
      <c r="T26" s="137"/>
      <c r="U26" s="137"/>
      <c r="V26" s="137"/>
      <c r="W26" s="17"/>
      <c r="X26" s="17"/>
      <c r="Y26" s="17"/>
      <c r="Z26" s="17"/>
    </row>
    <row r="27" spans="1:26" ht="45" x14ac:dyDescent="0.2">
      <c r="A27" s="175" t="s">
        <v>392</v>
      </c>
      <c r="B27" s="166" t="s">
        <v>707</v>
      </c>
      <c r="C27" s="175" t="s">
        <v>598</v>
      </c>
      <c r="D27" s="175" t="s">
        <v>650</v>
      </c>
      <c r="E27" s="167" t="s">
        <v>882</v>
      </c>
      <c r="F27" s="166" t="s">
        <v>616</v>
      </c>
      <c r="G27" s="137"/>
      <c r="H27" s="137"/>
      <c r="I27" s="137"/>
      <c r="J27" s="137"/>
      <c r="K27" s="137"/>
      <c r="L27" s="137"/>
      <c r="M27" s="137"/>
      <c r="N27" s="137"/>
      <c r="O27" s="137"/>
      <c r="P27" s="137"/>
      <c r="Q27" s="137"/>
      <c r="R27" s="137"/>
      <c r="S27" s="137"/>
      <c r="T27" s="137"/>
      <c r="U27" s="137"/>
      <c r="V27" s="137"/>
      <c r="W27" s="17"/>
      <c r="X27" s="17"/>
      <c r="Y27" s="17"/>
      <c r="Z27" s="17"/>
    </row>
    <row r="28" spans="1:26" ht="60" x14ac:dyDescent="0.2">
      <c r="A28" s="176" t="s">
        <v>393</v>
      </c>
      <c r="B28" s="177" t="s">
        <v>685</v>
      </c>
      <c r="C28" s="176" t="s">
        <v>599</v>
      </c>
      <c r="D28" s="176" t="s">
        <v>648</v>
      </c>
      <c r="E28" s="167" t="s">
        <v>882</v>
      </c>
      <c r="F28" s="166" t="s">
        <v>649</v>
      </c>
      <c r="G28" s="137"/>
      <c r="H28" s="137"/>
      <c r="I28" s="137"/>
      <c r="J28" s="137"/>
      <c r="K28" s="137"/>
      <c r="L28" s="137"/>
      <c r="M28" s="137"/>
      <c r="N28" s="137"/>
      <c r="O28" s="137"/>
      <c r="P28" s="137"/>
      <c r="Q28" s="137"/>
      <c r="R28" s="137"/>
      <c r="S28" s="137"/>
      <c r="T28" s="137"/>
      <c r="U28" s="137"/>
      <c r="V28" s="137"/>
      <c r="W28" s="17"/>
      <c r="X28" s="17"/>
      <c r="Y28" s="17"/>
      <c r="Z28" s="17"/>
    </row>
    <row r="29" spans="1:26" ht="60" x14ac:dyDescent="0.2">
      <c r="A29" s="164" t="s">
        <v>394</v>
      </c>
      <c r="B29" s="164" t="s">
        <v>647</v>
      </c>
      <c r="C29" s="164" t="s">
        <v>646</v>
      </c>
      <c r="D29" s="164" t="s">
        <v>645</v>
      </c>
      <c r="E29" s="167" t="s">
        <v>882</v>
      </c>
      <c r="F29" s="170" t="s">
        <v>708</v>
      </c>
      <c r="G29" s="137"/>
      <c r="H29" s="137"/>
      <c r="I29" s="137"/>
      <c r="J29" s="137"/>
      <c r="K29" s="137"/>
      <c r="L29" s="137"/>
      <c r="M29" s="137"/>
      <c r="N29" s="137"/>
      <c r="O29" s="137"/>
      <c r="P29" s="137"/>
      <c r="Q29" s="137"/>
      <c r="R29" s="137"/>
      <c r="S29" s="137"/>
      <c r="T29" s="137"/>
      <c r="U29" s="137"/>
      <c r="V29" s="137"/>
      <c r="W29" s="17"/>
      <c r="X29" s="17"/>
      <c r="Y29" s="17"/>
      <c r="Z29" s="17"/>
    </row>
    <row r="30" spans="1:26" ht="45" x14ac:dyDescent="0.2">
      <c r="A30" s="164" t="s">
        <v>395</v>
      </c>
      <c r="B30" s="164" t="s">
        <v>644</v>
      </c>
      <c r="C30" s="164" t="s">
        <v>643</v>
      </c>
      <c r="D30" s="164" t="s">
        <v>642</v>
      </c>
      <c r="E30" s="167" t="s">
        <v>882</v>
      </c>
      <c r="F30" s="170" t="s">
        <v>600</v>
      </c>
      <c r="G30" s="137"/>
      <c r="H30" s="137"/>
      <c r="I30" s="137"/>
      <c r="J30" s="137"/>
      <c r="K30" s="137"/>
      <c r="L30" s="137"/>
      <c r="M30" s="137"/>
      <c r="N30" s="137"/>
      <c r="O30" s="137"/>
      <c r="P30" s="137"/>
      <c r="Q30" s="137"/>
      <c r="R30" s="137"/>
      <c r="S30" s="137"/>
      <c r="T30" s="137"/>
      <c r="U30" s="137"/>
      <c r="V30" s="137"/>
      <c r="W30" s="17"/>
      <c r="X30" s="17"/>
      <c r="Y30" s="17"/>
      <c r="Z30" s="17"/>
    </row>
    <row r="31" spans="1:26" ht="90" x14ac:dyDescent="0.2">
      <c r="A31" s="164" t="s">
        <v>396</v>
      </c>
      <c r="B31" s="171" t="s">
        <v>709</v>
      </c>
      <c r="C31" s="164" t="s">
        <v>640</v>
      </c>
      <c r="D31" s="164" t="s">
        <v>639</v>
      </c>
      <c r="E31" s="167" t="s">
        <v>882</v>
      </c>
      <c r="F31" s="166" t="s">
        <v>641</v>
      </c>
      <c r="G31" s="137"/>
      <c r="H31" s="137"/>
      <c r="I31" s="137"/>
      <c r="J31" s="137"/>
      <c r="K31" s="137"/>
      <c r="L31" s="137"/>
      <c r="M31" s="137"/>
      <c r="N31" s="137"/>
      <c r="O31" s="137"/>
      <c r="P31" s="137"/>
      <c r="Q31" s="137"/>
      <c r="R31" s="137"/>
      <c r="S31" s="137"/>
      <c r="T31" s="137"/>
      <c r="U31" s="137"/>
      <c r="V31" s="137"/>
      <c r="W31" s="17"/>
      <c r="X31" s="17"/>
      <c r="Y31" s="17"/>
      <c r="Z31" s="17"/>
    </row>
    <row r="32" spans="1:26" ht="135" x14ac:dyDescent="0.2">
      <c r="A32" s="178" t="s">
        <v>397</v>
      </c>
      <c r="B32" s="179" t="s">
        <v>638</v>
      </c>
      <c r="C32" s="164" t="s">
        <v>636</v>
      </c>
      <c r="D32" s="164" t="s">
        <v>635</v>
      </c>
      <c r="E32" s="167" t="s">
        <v>882</v>
      </c>
      <c r="F32" s="170" t="s">
        <v>637</v>
      </c>
      <c r="G32" s="137"/>
      <c r="H32" s="137"/>
      <c r="I32" s="137"/>
      <c r="J32" s="137"/>
      <c r="K32" s="137"/>
      <c r="L32" s="137"/>
      <c r="M32" s="137"/>
      <c r="N32" s="137"/>
      <c r="O32" s="137"/>
      <c r="P32" s="137"/>
      <c r="Q32" s="137"/>
      <c r="R32" s="137"/>
      <c r="S32" s="137"/>
      <c r="T32" s="137"/>
      <c r="U32" s="137"/>
      <c r="V32" s="137"/>
      <c r="W32" s="17"/>
      <c r="X32" s="17"/>
      <c r="Y32" s="17"/>
      <c r="Z32" s="17"/>
    </row>
    <row r="33" spans="1:26" ht="105" x14ac:dyDescent="0.2">
      <c r="A33" s="164" t="s">
        <v>398</v>
      </c>
      <c r="B33" s="171" t="s">
        <v>710</v>
      </c>
      <c r="C33" s="164" t="s">
        <v>601</v>
      </c>
      <c r="D33" s="164" t="s">
        <v>602</v>
      </c>
      <c r="E33" s="167" t="s">
        <v>882</v>
      </c>
      <c r="F33" s="170" t="s">
        <v>634</v>
      </c>
      <c r="G33" s="137"/>
      <c r="H33" s="137"/>
      <c r="I33" s="137"/>
      <c r="J33" s="137"/>
      <c r="K33" s="137"/>
      <c r="L33" s="137"/>
      <c r="M33" s="137"/>
      <c r="N33" s="137"/>
      <c r="O33" s="137"/>
      <c r="P33" s="137"/>
      <c r="Q33" s="137"/>
      <c r="R33" s="137"/>
      <c r="S33" s="137"/>
      <c r="T33" s="137"/>
      <c r="U33" s="137"/>
      <c r="V33" s="137"/>
      <c r="W33" s="17"/>
      <c r="X33" s="17"/>
      <c r="Y33" s="17"/>
      <c r="Z33" s="17"/>
    </row>
    <row r="34" spans="1:26" ht="45" x14ac:dyDescent="0.25">
      <c r="A34" s="164" t="s">
        <v>399</v>
      </c>
      <c r="B34" s="164" t="s">
        <v>711</v>
      </c>
      <c r="C34" s="164" t="s">
        <v>603</v>
      </c>
      <c r="D34" s="164" t="s">
        <v>633</v>
      </c>
      <c r="E34" s="167" t="s">
        <v>882</v>
      </c>
      <c r="F34" s="180" t="s">
        <v>604</v>
      </c>
      <c r="G34" s="137"/>
      <c r="H34" s="137"/>
      <c r="I34" s="137"/>
      <c r="J34" s="137"/>
      <c r="K34" s="137"/>
      <c r="L34" s="137"/>
      <c r="M34" s="137"/>
      <c r="N34" s="137"/>
      <c r="O34" s="137"/>
      <c r="P34" s="137"/>
      <c r="Q34" s="137"/>
      <c r="R34" s="137"/>
      <c r="S34" s="137"/>
      <c r="T34" s="137"/>
      <c r="U34" s="137"/>
      <c r="V34" s="137"/>
      <c r="W34" s="17"/>
      <c r="X34" s="17"/>
      <c r="Y34" s="17"/>
      <c r="Z34" s="17"/>
    </row>
    <row r="35" spans="1:26" ht="60" x14ac:dyDescent="0.2">
      <c r="A35" s="164" t="s">
        <v>400</v>
      </c>
      <c r="B35" s="164" t="s">
        <v>632</v>
      </c>
      <c r="C35" s="164" t="s">
        <v>605</v>
      </c>
      <c r="D35" s="164" t="s">
        <v>864</v>
      </c>
      <c r="E35" s="167" t="s">
        <v>882</v>
      </c>
      <c r="F35" s="166" t="s">
        <v>712</v>
      </c>
      <c r="G35" s="137"/>
      <c r="H35" s="137"/>
      <c r="I35" s="137"/>
      <c r="J35" s="137"/>
      <c r="K35" s="137"/>
      <c r="L35" s="137"/>
      <c r="M35" s="137"/>
      <c r="N35" s="137"/>
      <c r="O35" s="137"/>
      <c r="P35" s="137"/>
      <c r="Q35" s="137"/>
      <c r="R35" s="137"/>
      <c r="S35" s="137"/>
      <c r="T35" s="137"/>
      <c r="U35" s="137"/>
      <c r="V35" s="137"/>
      <c r="W35" s="17"/>
      <c r="X35" s="17"/>
      <c r="Y35" s="17"/>
      <c r="Z35" s="17"/>
    </row>
    <row r="36" spans="1:26" ht="75" x14ac:dyDescent="0.25">
      <c r="A36" s="164" t="s">
        <v>401</v>
      </c>
      <c r="B36" s="164" t="s">
        <v>631</v>
      </c>
      <c r="C36" s="164" t="s">
        <v>630</v>
      </c>
      <c r="D36" s="164" t="s">
        <v>629</v>
      </c>
      <c r="E36" s="167" t="s">
        <v>882</v>
      </c>
      <c r="F36" s="180" t="s">
        <v>686</v>
      </c>
      <c r="G36" s="137"/>
      <c r="H36" s="137"/>
      <c r="I36" s="137"/>
      <c r="J36" s="137"/>
      <c r="K36" s="137"/>
      <c r="L36" s="137"/>
      <c r="M36" s="137"/>
      <c r="N36" s="137"/>
      <c r="O36" s="137"/>
      <c r="P36" s="137"/>
      <c r="Q36" s="137"/>
      <c r="R36" s="137"/>
      <c r="S36" s="137"/>
      <c r="T36" s="137"/>
      <c r="U36" s="137"/>
      <c r="V36" s="137"/>
      <c r="W36" s="17"/>
      <c r="X36" s="17"/>
      <c r="Y36" s="17"/>
      <c r="Z36" s="17"/>
    </row>
    <row r="37" spans="1:26" ht="90" customHeight="1" x14ac:dyDescent="0.2">
      <c r="A37" s="168" t="s">
        <v>402</v>
      </c>
      <c r="B37" s="168" t="s">
        <v>628</v>
      </c>
      <c r="C37" s="164" t="s">
        <v>626</v>
      </c>
      <c r="D37" s="181" t="s">
        <v>617</v>
      </c>
      <c r="E37" s="167" t="s">
        <v>882</v>
      </c>
      <c r="F37" s="174" t="s">
        <v>627</v>
      </c>
      <c r="G37" s="137"/>
      <c r="H37" s="137"/>
      <c r="I37" s="137"/>
      <c r="J37" s="137"/>
      <c r="K37" s="137"/>
      <c r="L37" s="137"/>
      <c r="M37" s="137"/>
      <c r="N37" s="137"/>
      <c r="O37" s="137"/>
      <c r="P37" s="137"/>
      <c r="Q37" s="137"/>
      <c r="R37" s="137"/>
      <c r="S37" s="137"/>
      <c r="T37" s="137"/>
      <c r="U37" s="137"/>
      <c r="V37" s="137"/>
      <c r="W37" s="17"/>
      <c r="X37" s="17"/>
      <c r="Y37" s="17"/>
      <c r="Z37" s="17"/>
    </row>
    <row r="38" spans="1:26" ht="60" x14ac:dyDescent="0.2">
      <c r="A38" s="164" t="s">
        <v>403</v>
      </c>
      <c r="B38" s="164" t="s">
        <v>713</v>
      </c>
      <c r="C38" s="164" t="s">
        <v>687</v>
      </c>
      <c r="D38" s="164" t="s">
        <v>624</v>
      </c>
      <c r="E38" s="167" t="s">
        <v>882</v>
      </c>
      <c r="F38" s="184" t="s">
        <v>625</v>
      </c>
      <c r="G38" s="137"/>
      <c r="H38" s="137"/>
      <c r="I38" s="137"/>
      <c r="J38" s="137"/>
      <c r="K38" s="137"/>
      <c r="L38" s="137"/>
      <c r="M38" s="137"/>
      <c r="N38" s="137"/>
      <c r="O38" s="137"/>
      <c r="P38" s="137"/>
      <c r="Q38" s="137"/>
      <c r="R38" s="137"/>
      <c r="S38" s="137"/>
      <c r="T38" s="137"/>
      <c r="U38" s="137"/>
      <c r="V38" s="137"/>
      <c r="W38" s="17"/>
      <c r="X38" s="17"/>
      <c r="Y38" s="17"/>
      <c r="Z38" s="17"/>
    </row>
    <row r="39" spans="1:26" ht="45" x14ac:dyDescent="0.2">
      <c r="A39" s="164" t="s">
        <v>404</v>
      </c>
      <c r="B39" s="164" t="s">
        <v>714</v>
      </c>
      <c r="C39" s="164" t="s">
        <v>606</v>
      </c>
      <c r="D39" s="164" t="s">
        <v>688</v>
      </c>
      <c r="E39" s="167" t="s">
        <v>882</v>
      </c>
      <c r="F39" s="166" t="s">
        <v>623</v>
      </c>
      <c r="G39" s="137"/>
      <c r="H39" s="137"/>
      <c r="I39" s="137"/>
      <c r="J39" s="137"/>
      <c r="K39" s="137"/>
      <c r="L39" s="137"/>
      <c r="M39" s="137"/>
      <c r="N39" s="137"/>
      <c r="O39" s="137"/>
      <c r="P39" s="137"/>
      <c r="Q39" s="137"/>
      <c r="R39" s="137"/>
      <c r="S39" s="137"/>
      <c r="T39" s="137"/>
      <c r="U39" s="137"/>
      <c r="V39" s="137"/>
      <c r="W39" s="17"/>
      <c r="X39" s="17"/>
      <c r="Y39" s="17"/>
      <c r="Z39" s="17"/>
    </row>
    <row r="40" spans="1:26" ht="15.75" customHeight="1" x14ac:dyDescent="0.2">
      <c r="A40" s="137"/>
      <c r="B40" s="137"/>
      <c r="C40" s="137"/>
      <c r="D40" s="137"/>
      <c r="E40" s="137"/>
      <c r="F40" s="161"/>
      <c r="G40" s="137"/>
      <c r="H40" s="137"/>
      <c r="I40" s="137"/>
      <c r="J40" s="137"/>
      <c r="K40" s="137"/>
      <c r="L40" s="137"/>
      <c r="M40" s="137"/>
      <c r="N40" s="137"/>
      <c r="O40" s="137"/>
      <c r="P40" s="137"/>
      <c r="Q40" s="137"/>
      <c r="R40" s="137"/>
      <c r="S40" s="137"/>
      <c r="T40" s="137"/>
      <c r="U40" s="137"/>
      <c r="V40" s="137"/>
    </row>
    <row r="41" spans="1:26" ht="15.75" customHeight="1" x14ac:dyDescent="0.2">
      <c r="A41" s="137"/>
      <c r="B41" s="137"/>
      <c r="C41" s="137"/>
      <c r="D41" s="137"/>
      <c r="E41" s="137"/>
      <c r="F41" s="161"/>
      <c r="G41" s="137"/>
      <c r="H41" s="137"/>
      <c r="I41" s="137"/>
      <c r="J41" s="137"/>
      <c r="K41" s="137"/>
      <c r="L41" s="137"/>
      <c r="M41" s="137"/>
      <c r="N41" s="137"/>
      <c r="O41" s="137"/>
      <c r="P41" s="137"/>
      <c r="Q41" s="137"/>
      <c r="R41" s="137"/>
      <c r="S41" s="137"/>
      <c r="T41" s="137"/>
      <c r="U41" s="137"/>
      <c r="V41" s="137"/>
    </row>
    <row r="42" spans="1:26" ht="15.75" customHeight="1" x14ac:dyDescent="0.2">
      <c r="A42" s="137"/>
      <c r="B42" s="137"/>
      <c r="C42" s="137"/>
      <c r="D42" s="137"/>
      <c r="E42" s="137"/>
      <c r="F42" s="161"/>
      <c r="G42" s="137"/>
      <c r="H42" s="137"/>
      <c r="I42" s="137"/>
      <c r="J42" s="137"/>
      <c r="K42" s="137"/>
      <c r="L42" s="137"/>
      <c r="M42" s="137"/>
      <c r="N42" s="137"/>
      <c r="O42" s="137"/>
      <c r="P42" s="137"/>
      <c r="Q42" s="137"/>
      <c r="R42" s="137"/>
      <c r="S42" s="137"/>
      <c r="T42" s="137"/>
      <c r="U42" s="137"/>
      <c r="V42" s="137"/>
    </row>
    <row r="43" spans="1:26" ht="15.75" customHeight="1" x14ac:dyDescent="0.2">
      <c r="A43" s="137"/>
      <c r="B43" s="137"/>
      <c r="C43" s="137"/>
      <c r="D43" s="137"/>
      <c r="E43" s="137"/>
      <c r="F43" s="161"/>
      <c r="G43" s="137"/>
      <c r="H43" s="137"/>
      <c r="I43" s="137"/>
      <c r="J43" s="137"/>
      <c r="K43" s="137"/>
      <c r="L43" s="137"/>
      <c r="M43" s="137"/>
      <c r="N43" s="137"/>
      <c r="O43" s="137"/>
      <c r="P43" s="137"/>
      <c r="Q43" s="137"/>
      <c r="R43" s="137"/>
      <c r="S43" s="137"/>
      <c r="T43" s="137"/>
      <c r="U43" s="137"/>
      <c r="V43" s="137"/>
    </row>
    <row r="44" spans="1:26" ht="15.75" customHeight="1" x14ac:dyDescent="0.2">
      <c r="A44" s="137"/>
      <c r="B44" s="137"/>
      <c r="C44" s="137"/>
      <c r="D44" s="137"/>
      <c r="E44" s="137"/>
      <c r="F44" s="161"/>
      <c r="G44" s="137"/>
      <c r="H44" s="137"/>
      <c r="I44" s="137"/>
      <c r="J44" s="137"/>
      <c r="K44" s="137"/>
      <c r="L44" s="137"/>
      <c r="M44" s="137"/>
      <c r="N44" s="137"/>
      <c r="O44" s="137"/>
      <c r="P44" s="137"/>
      <c r="Q44" s="137"/>
      <c r="R44" s="137"/>
      <c r="S44" s="137"/>
      <c r="T44" s="137"/>
      <c r="U44" s="137"/>
      <c r="V44" s="137"/>
    </row>
    <row r="45" spans="1:26" ht="15.75" customHeight="1" x14ac:dyDescent="0.2">
      <c r="A45" s="137"/>
      <c r="B45" s="137"/>
      <c r="C45" s="137"/>
      <c r="D45" s="137"/>
      <c r="E45" s="137"/>
      <c r="F45" s="161"/>
      <c r="G45" s="137"/>
      <c r="H45" s="137"/>
      <c r="I45" s="137"/>
      <c r="J45" s="137"/>
      <c r="K45" s="137"/>
      <c r="L45" s="137"/>
      <c r="M45" s="137"/>
      <c r="N45" s="137"/>
      <c r="O45" s="137"/>
      <c r="P45" s="137"/>
      <c r="Q45" s="137"/>
      <c r="R45" s="137"/>
      <c r="S45" s="137"/>
      <c r="T45" s="137"/>
      <c r="U45" s="137"/>
      <c r="V45" s="137"/>
    </row>
    <row r="46" spans="1:26" ht="15.75" customHeight="1" x14ac:dyDescent="0.2">
      <c r="A46" s="137"/>
      <c r="B46" s="137"/>
      <c r="C46" s="137"/>
      <c r="D46" s="137"/>
      <c r="E46" s="137"/>
      <c r="F46" s="161"/>
      <c r="G46" s="137"/>
      <c r="H46" s="137"/>
      <c r="I46" s="137"/>
      <c r="J46" s="137"/>
      <c r="K46" s="137"/>
      <c r="L46" s="137"/>
      <c r="M46" s="137"/>
      <c r="N46" s="137"/>
      <c r="O46" s="137"/>
      <c r="P46" s="137"/>
      <c r="Q46" s="137"/>
      <c r="R46" s="137"/>
      <c r="S46" s="137"/>
      <c r="T46" s="137"/>
      <c r="U46" s="137"/>
      <c r="V46" s="137"/>
    </row>
    <row r="47" spans="1:26" ht="15.75" customHeight="1" x14ac:dyDescent="0.2">
      <c r="A47" s="137"/>
      <c r="B47" s="137"/>
      <c r="C47" s="137"/>
      <c r="D47" s="137"/>
      <c r="E47" s="137"/>
      <c r="F47" s="161"/>
      <c r="G47" s="137"/>
      <c r="H47" s="137"/>
      <c r="I47" s="137"/>
      <c r="J47" s="137"/>
      <c r="K47" s="137"/>
      <c r="L47" s="137"/>
      <c r="M47" s="137"/>
      <c r="N47" s="137"/>
      <c r="O47" s="137"/>
      <c r="P47" s="137"/>
      <c r="Q47" s="137"/>
      <c r="R47" s="137"/>
      <c r="S47" s="137"/>
      <c r="T47" s="137"/>
      <c r="U47" s="137"/>
      <c r="V47" s="137"/>
    </row>
    <row r="48" spans="1:26" ht="15.75" customHeight="1" x14ac:dyDescent="0.2">
      <c r="A48" s="137"/>
      <c r="B48" s="137"/>
      <c r="C48" s="137"/>
      <c r="D48" s="137"/>
      <c r="E48" s="137"/>
      <c r="F48" s="161"/>
      <c r="G48" s="137"/>
      <c r="H48" s="137"/>
      <c r="I48" s="137"/>
      <c r="J48" s="137"/>
      <c r="K48" s="137"/>
      <c r="L48" s="137"/>
      <c r="M48" s="137"/>
      <c r="N48" s="137"/>
      <c r="O48" s="137"/>
      <c r="P48" s="137"/>
      <c r="Q48" s="137"/>
      <c r="R48" s="137"/>
      <c r="S48" s="137"/>
      <c r="T48" s="137"/>
      <c r="U48" s="137"/>
      <c r="V48" s="137"/>
    </row>
    <row r="49" spans="1:22" ht="15.75" customHeight="1" x14ac:dyDescent="0.2">
      <c r="A49" s="137"/>
      <c r="B49" s="137"/>
      <c r="C49" s="137"/>
      <c r="D49" s="137"/>
      <c r="E49" s="137"/>
      <c r="F49" s="161"/>
      <c r="G49" s="137"/>
      <c r="H49" s="137"/>
      <c r="I49" s="137"/>
      <c r="J49" s="137"/>
      <c r="K49" s="137"/>
      <c r="L49" s="137"/>
      <c r="M49" s="137"/>
      <c r="N49" s="137"/>
      <c r="O49" s="137"/>
      <c r="P49" s="137"/>
      <c r="Q49" s="137"/>
      <c r="R49" s="137"/>
      <c r="S49" s="137"/>
      <c r="T49" s="137"/>
      <c r="U49" s="137"/>
      <c r="V49" s="137"/>
    </row>
    <row r="50" spans="1:22" ht="15.75" customHeight="1" x14ac:dyDescent="0.2">
      <c r="A50" s="137"/>
      <c r="B50" s="137"/>
      <c r="C50" s="137"/>
      <c r="D50" s="137"/>
      <c r="E50" s="137"/>
      <c r="F50" s="161"/>
      <c r="G50" s="137"/>
      <c r="H50" s="137"/>
      <c r="I50" s="137"/>
      <c r="J50" s="137"/>
      <c r="K50" s="137"/>
      <c r="L50" s="137"/>
      <c r="M50" s="137"/>
      <c r="N50" s="137"/>
      <c r="O50" s="137"/>
      <c r="P50" s="137"/>
      <c r="Q50" s="137"/>
      <c r="R50" s="137"/>
      <c r="S50" s="137"/>
      <c r="T50" s="137"/>
      <c r="U50" s="137"/>
      <c r="V50" s="137"/>
    </row>
    <row r="51" spans="1:22" ht="15.75" customHeight="1" x14ac:dyDescent="0.2">
      <c r="A51" s="137"/>
      <c r="B51" s="137"/>
      <c r="C51" s="137"/>
      <c r="D51" s="137"/>
      <c r="E51" s="137"/>
      <c r="F51" s="161"/>
      <c r="G51" s="137"/>
      <c r="H51" s="137"/>
      <c r="I51" s="137"/>
      <c r="J51" s="137"/>
      <c r="K51" s="137"/>
      <c r="L51" s="137"/>
      <c r="M51" s="137"/>
      <c r="N51" s="137"/>
      <c r="O51" s="137"/>
      <c r="P51" s="137"/>
      <c r="Q51" s="137"/>
      <c r="R51" s="137"/>
      <c r="S51" s="137"/>
      <c r="T51" s="137"/>
      <c r="U51" s="137"/>
      <c r="V51" s="137"/>
    </row>
    <row r="52" spans="1:22" ht="15.75" customHeight="1" x14ac:dyDescent="0.2">
      <c r="A52" s="137"/>
      <c r="B52" s="137"/>
      <c r="C52" s="137"/>
      <c r="D52" s="137"/>
      <c r="E52" s="137"/>
      <c r="F52" s="161"/>
      <c r="G52" s="137"/>
      <c r="H52" s="137"/>
      <c r="I52" s="137"/>
      <c r="J52" s="137"/>
      <c r="K52" s="137"/>
      <c r="L52" s="137"/>
      <c r="M52" s="137"/>
      <c r="N52" s="137"/>
      <c r="O52" s="137"/>
      <c r="P52" s="137"/>
      <c r="Q52" s="137"/>
      <c r="R52" s="137"/>
      <c r="S52" s="137"/>
      <c r="T52" s="137"/>
      <c r="U52" s="137"/>
      <c r="V52" s="137"/>
    </row>
    <row r="53" spans="1:22" ht="15.75" customHeight="1" x14ac:dyDescent="0.2">
      <c r="A53" s="137"/>
      <c r="B53" s="137"/>
      <c r="C53" s="137"/>
      <c r="D53" s="137"/>
      <c r="E53" s="137"/>
      <c r="F53" s="161"/>
      <c r="G53" s="137"/>
      <c r="H53" s="137"/>
      <c r="I53" s="137"/>
      <c r="J53" s="137"/>
      <c r="K53" s="137"/>
      <c r="L53" s="137"/>
      <c r="M53" s="137"/>
      <c r="N53" s="137"/>
      <c r="O53" s="137"/>
      <c r="P53" s="137"/>
      <c r="Q53" s="137"/>
      <c r="R53" s="137"/>
      <c r="S53" s="137"/>
      <c r="T53" s="137"/>
      <c r="U53" s="137"/>
      <c r="V53" s="137"/>
    </row>
    <row r="54" spans="1:22" ht="15.75" customHeight="1" x14ac:dyDescent="0.2">
      <c r="A54" s="137"/>
      <c r="B54" s="137"/>
      <c r="C54" s="137"/>
      <c r="D54" s="137"/>
      <c r="E54" s="137"/>
      <c r="F54" s="161"/>
      <c r="G54" s="137"/>
      <c r="H54" s="137"/>
      <c r="I54" s="137"/>
      <c r="J54" s="137"/>
      <c r="K54" s="137"/>
      <c r="L54" s="137"/>
      <c r="M54" s="137"/>
      <c r="N54" s="137"/>
      <c r="O54" s="137"/>
      <c r="P54" s="137"/>
      <c r="Q54" s="137"/>
      <c r="R54" s="137"/>
      <c r="S54" s="137"/>
      <c r="T54" s="137"/>
      <c r="U54" s="137"/>
      <c r="V54" s="137"/>
    </row>
    <row r="55" spans="1:22" ht="15.75" customHeight="1" x14ac:dyDescent="0.2">
      <c r="A55" s="137"/>
      <c r="B55" s="137"/>
      <c r="C55" s="137"/>
      <c r="D55" s="137"/>
      <c r="E55" s="137"/>
      <c r="F55" s="161"/>
      <c r="G55" s="137"/>
      <c r="H55" s="137"/>
      <c r="I55" s="137"/>
      <c r="J55" s="137"/>
      <c r="K55" s="137"/>
      <c r="L55" s="137"/>
      <c r="M55" s="137"/>
      <c r="N55" s="137"/>
      <c r="O55" s="137"/>
      <c r="P55" s="137"/>
      <c r="Q55" s="137"/>
      <c r="R55" s="137"/>
      <c r="S55" s="137"/>
      <c r="T55" s="137"/>
      <c r="U55" s="137"/>
      <c r="V55" s="137"/>
    </row>
    <row r="56" spans="1:22" ht="15.75" customHeight="1" x14ac:dyDescent="0.2">
      <c r="A56" s="137"/>
      <c r="B56" s="137"/>
      <c r="C56" s="137"/>
      <c r="D56" s="137"/>
      <c r="E56" s="137"/>
      <c r="F56" s="161"/>
      <c r="G56" s="137"/>
      <c r="H56" s="137"/>
      <c r="I56" s="137"/>
      <c r="J56" s="137"/>
      <c r="K56" s="137"/>
      <c r="L56" s="137"/>
      <c r="M56" s="137"/>
      <c r="N56" s="137"/>
      <c r="O56" s="137"/>
      <c r="P56" s="137"/>
      <c r="Q56" s="137"/>
      <c r="R56" s="137"/>
      <c r="S56" s="137"/>
      <c r="T56" s="137"/>
      <c r="U56" s="137"/>
      <c r="V56" s="137"/>
    </row>
    <row r="57" spans="1:22" ht="15.75" customHeight="1" x14ac:dyDescent="0.2">
      <c r="A57" s="137"/>
      <c r="B57" s="137"/>
      <c r="C57" s="137"/>
      <c r="D57" s="137"/>
      <c r="E57" s="137"/>
      <c r="F57" s="161"/>
      <c r="G57" s="137"/>
      <c r="H57" s="137"/>
      <c r="I57" s="137"/>
      <c r="J57" s="137"/>
      <c r="K57" s="137"/>
      <c r="L57" s="137"/>
      <c r="M57" s="137"/>
      <c r="N57" s="137"/>
      <c r="O57" s="137"/>
      <c r="P57" s="137"/>
      <c r="Q57" s="137"/>
      <c r="R57" s="137"/>
      <c r="S57" s="137"/>
      <c r="T57" s="137"/>
      <c r="U57" s="137"/>
      <c r="V57" s="137"/>
    </row>
    <row r="58" spans="1:22" ht="15.75" customHeight="1" x14ac:dyDescent="0.2">
      <c r="A58" s="137"/>
      <c r="B58" s="137"/>
      <c r="C58" s="137"/>
      <c r="D58" s="137"/>
      <c r="E58" s="137"/>
      <c r="F58" s="161"/>
      <c r="G58" s="137"/>
      <c r="H58" s="137"/>
      <c r="I58" s="137"/>
      <c r="J58" s="137"/>
      <c r="K58" s="137"/>
      <c r="L58" s="137"/>
      <c r="M58" s="137"/>
      <c r="N58" s="137"/>
      <c r="O58" s="137"/>
      <c r="P58" s="137"/>
      <c r="Q58" s="137"/>
      <c r="R58" s="137"/>
      <c r="S58" s="137"/>
      <c r="T58" s="137"/>
      <c r="U58" s="137"/>
      <c r="V58" s="137"/>
    </row>
    <row r="59" spans="1:22" ht="15.75" customHeight="1" x14ac:dyDescent="0.2">
      <c r="A59" s="137"/>
      <c r="B59" s="137"/>
      <c r="C59" s="137"/>
      <c r="D59" s="137"/>
      <c r="E59" s="137"/>
      <c r="F59" s="161"/>
      <c r="G59" s="137"/>
      <c r="H59" s="137"/>
      <c r="I59" s="137"/>
      <c r="J59" s="137"/>
      <c r="K59" s="137"/>
      <c r="L59" s="137"/>
      <c r="M59" s="137"/>
      <c r="N59" s="137"/>
      <c r="O59" s="137"/>
      <c r="P59" s="137"/>
      <c r="Q59" s="137"/>
      <c r="R59" s="137"/>
      <c r="S59" s="137"/>
      <c r="T59" s="137"/>
      <c r="U59" s="137"/>
      <c r="V59" s="137"/>
    </row>
    <row r="60" spans="1:22" ht="15.75" customHeight="1" x14ac:dyDescent="0.2">
      <c r="A60" s="137"/>
      <c r="B60" s="137"/>
      <c r="C60" s="137"/>
      <c r="D60" s="137"/>
      <c r="E60" s="137"/>
      <c r="F60" s="161"/>
      <c r="G60" s="137"/>
      <c r="H60" s="137"/>
      <c r="I60" s="137"/>
      <c r="J60" s="137"/>
      <c r="K60" s="137"/>
      <c r="L60" s="137"/>
      <c r="M60" s="137"/>
      <c r="N60" s="137"/>
      <c r="O60" s="137"/>
      <c r="P60" s="137"/>
      <c r="Q60" s="137"/>
      <c r="R60" s="137"/>
      <c r="S60" s="137"/>
      <c r="T60" s="137"/>
      <c r="U60" s="137"/>
      <c r="V60" s="137"/>
    </row>
    <row r="61" spans="1:22" ht="15.75" customHeight="1" x14ac:dyDescent="0.2">
      <c r="A61" s="137"/>
      <c r="B61" s="137"/>
      <c r="C61" s="137"/>
      <c r="D61" s="137"/>
      <c r="E61" s="137"/>
      <c r="F61" s="161"/>
      <c r="G61" s="137"/>
      <c r="H61" s="137"/>
      <c r="I61" s="137"/>
      <c r="J61" s="137"/>
      <c r="K61" s="137"/>
      <c r="L61" s="137"/>
      <c r="M61" s="137"/>
      <c r="N61" s="137"/>
      <c r="O61" s="137"/>
      <c r="P61" s="137"/>
      <c r="Q61" s="137"/>
      <c r="R61" s="137"/>
      <c r="S61" s="137"/>
      <c r="T61" s="137"/>
      <c r="U61" s="137"/>
      <c r="V61" s="137"/>
    </row>
    <row r="62" spans="1:22" ht="15.75" customHeight="1" x14ac:dyDescent="0.2">
      <c r="A62" s="137"/>
      <c r="B62" s="137"/>
      <c r="C62" s="137"/>
      <c r="D62" s="137"/>
      <c r="E62" s="137"/>
      <c r="F62" s="161"/>
      <c r="G62" s="137"/>
      <c r="H62" s="137"/>
      <c r="I62" s="137"/>
      <c r="J62" s="137"/>
      <c r="K62" s="137"/>
      <c r="L62" s="137"/>
      <c r="M62" s="137"/>
      <c r="N62" s="137"/>
      <c r="O62" s="137"/>
      <c r="P62" s="137"/>
      <c r="Q62" s="137"/>
      <c r="R62" s="137"/>
      <c r="S62" s="137"/>
      <c r="T62" s="137"/>
      <c r="U62" s="137"/>
      <c r="V62" s="137"/>
    </row>
    <row r="63" spans="1:22" ht="15.75" customHeight="1" x14ac:dyDescent="0.2">
      <c r="A63" s="137"/>
      <c r="B63" s="137"/>
      <c r="C63" s="137"/>
      <c r="D63" s="137"/>
      <c r="E63" s="137"/>
      <c r="F63" s="161"/>
      <c r="G63" s="137"/>
      <c r="H63" s="137"/>
      <c r="I63" s="137"/>
      <c r="J63" s="137"/>
      <c r="K63" s="137"/>
      <c r="L63" s="137"/>
      <c r="M63" s="137"/>
      <c r="N63" s="137"/>
      <c r="O63" s="137"/>
      <c r="P63" s="137"/>
      <c r="Q63" s="137"/>
      <c r="R63" s="137"/>
      <c r="S63" s="137"/>
      <c r="T63" s="137"/>
      <c r="U63" s="137"/>
      <c r="V63" s="137"/>
    </row>
    <row r="64" spans="1:22" ht="15.75" customHeight="1" x14ac:dyDescent="0.2">
      <c r="A64" s="137"/>
      <c r="B64" s="137"/>
      <c r="C64" s="137"/>
      <c r="D64" s="137"/>
      <c r="E64" s="137"/>
      <c r="F64" s="161"/>
      <c r="G64" s="137"/>
      <c r="H64" s="137"/>
      <c r="I64" s="137"/>
      <c r="J64" s="137"/>
      <c r="K64" s="137"/>
      <c r="L64" s="137"/>
      <c r="M64" s="137"/>
      <c r="N64" s="137"/>
      <c r="O64" s="137"/>
      <c r="P64" s="137"/>
      <c r="Q64" s="137"/>
      <c r="R64" s="137"/>
      <c r="S64" s="137"/>
      <c r="T64" s="137"/>
      <c r="U64" s="137"/>
      <c r="V64" s="137"/>
    </row>
    <row r="65" spans="1:22" ht="15.75" customHeight="1" x14ac:dyDescent="0.2">
      <c r="A65" s="137"/>
      <c r="B65" s="137"/>
      <c r="C65" s="137"/>
      <c r="D65" s="137"/>
      <c r="E65" s="137"/>
      <c r="F65" s="161"/>
      <c r="G65" s="137"/>
      <c r="H65" s="137"/>
      <c r="I65" s="137"/>
      <c r="J65" s="137"/>
      <c r="K65" s="137"/>
      <c r="L65" s="137"/>
      <c r="M65" s="137"/>
      <c r="N65" s="137"/>
      <c r="O65" s="137"/>
      <c r="P65" s="137"/>
      <c r="Q65" s="137"/>
      <c r="R65" s="137"/>
      <c r="S65" s="137"/>
      <c r="T65" s="137"/>
      <c r="U65" s="137"/>
      <c r="V65" s="137"/>
    </row>
    <row r="66" spans="1:22" ht="15.75" customHeight="1" x14ac:dyDescent="0.2">
      <c r="A66" s="137"/>
      <c r="B66" s="137"/>
      <c r="C66" s="137"/>
      <c r="D66" s="137"/>
      <c r="E66" s="137"/>
      <c r="F66" s="161"/>
      <c r="G66" s="137"/>
      <c r="H66" s="137"/>
      <c r="I66" s="137"/>
      <c r="J66" s="137"/>
      <c r="K66" s="137"/>
      <c r="L66" s="137"/>
      <c r="M66" s="137"/>
      <c r="N66" s="137"/>
      <c r="O66" s="137"/>
      <c r="P66" s="137"/>
      <c r="Q66" s="137"/>
      <c r="R66" s="137"/>
      <c r="S66" s="137"/>
      <c r="T66" s="137"/>
      <c r="U66" s="137"/>
      <c r="V66" s="137"/>
    </row>
    <row r="67" spans="1:22" ht="15.75" customHeight="1" x14ac:dyDescent="0.2">
      <c r="A67" s="137"/>
      <c r="B67" s="137"/>
      <c r="C67" s="137"/>
      <c r="D67" s="137"/>
      <c r="E67" s="137"/>
      <c r="F67" s="161"/>
      <c r="G67" s="137"/>
      <c r="H67" s="137"/>
      <c r="I67" s="137"/>
      <c r="J67" s="137"/>
      <c r="K67" s="137"/>
      <c r="L67" s="137"/>
      <c r="M67" s="137"/>
      <c r="N67" s="137"/>
      <c r="O67" s="137"/>
      <c r="P67" s="137"/>
      <c r="Q67" s="137"/>
      <c r="R67" s="137"/>
      <c r="S67" s="137"/>
      <c r="T67" s="137"/>
      <c r="U67" s="137"/>
      <c r="V67" s="137"/>
    </row>
    <row r="68" spans="1:22" ht="15.75" customHeight="1" x14ac:dyDescent="0.2">
      <c r="A68" s="137"/>
      <c r="B68" s="137"/>
      <c r="C68" s="137"/>
      <c r="D68" s="137"/>
      <c r="E68" s="137"/>
      <c r="F68" s="161"/>
      <c r="G68" s="137"/>
      <c r="H68" s="137"/>
      <c r="I68" s="137"/>
      <c r="J68" s="137"/>
      <c r="K68" s="137"/>
      <c r="L68" s="137"/>
      <c r="M68" s="137"/>
      <c r="N68" s="137"/>
      <c r="O68" s="137"/>
      <c r="P68" s="137"/>
      <c r="Q68" s="137"/>
      <c r="R68" s="137"/>
      <c r="S68" s="137"/>
      <c r="T68" s="137"/>
      <c r="U68" s="137"/>
      <c r="V68" s="137"/>
    </row>
    <row r="69" spans="1:22" ht="15.75" customHeight="1" x14ac:dyDescent="0.2">
      <c r="A69" s="137"/>
      <c r="B69" s="137"/>
      <c r="C69" s="137"/>
      <c r="D69" s="137"/>
      <c r="E69" s="137"/>
      <c r="F69" s="161"/>
      <c r="G69" s="137"/>
      <c r="H69" s="137"/>
      <c r="I69" s="137"/>
      <c r="J69" s="137"/>
      <c r="K69" s="137"/>
      <c r="L69" s="137"/>
      <c r="M69" s="137"/>
      <c r="N69" s="137"/>
      <c r="O69" s="137"/>
      <c r="P69" s="137"/>
      <c r="Q69" s="137"/>
      <c r="R69" s="137"/>
      <c r="S69" s="137"/>
      <c r="T69" s="137"/>
      <c r="U69" s="137"/>
      <c r="V69" s="137"/>
    </row>
    <row r="70" spans="1:22" ht="15.75" customHeight="1" x14ac:dyDescent="0.2">
      <c r="A70" s="137"/>
      <c r="B70" s="137"/>
      <c r="C70" s="137"/>
      <c r="D70" s="137"/>
      <c r="E70" s="137"/>
      <c r="F70" s="161"/>
      <c r="G70" s="137"/>
      <c r="H70" s="137"/>
      <c r="I70" s="137"/>
      <c r="J70" s="137"/>
      <c r="K70" s="137"/>
      <c r="L70" s="137"/>
      <c r="M70" s="137"/>
      <c r="N70" s="137"/>
      <c r="O70" s="137"/>
      <c r="P70" s="137"/>
      <c r="Q70" s="137"/>
      <c r="R70" s="137"/>
      <c r="S70" s="137"/>
      <c r="T70" s="137"/>
      <c r="U70" s="137"/>
      <c r="V70" s="137"/>
    </row>
    <row r="71" spans="1:22" ht="15.75" customHeight="1" x14ac:dyDescent="0.2">
      <c r="A71" s="137"/>
      <c r="B71" s="137"/>
      <c r="C71" s="137"/>
      <c r="D71" s="137"/>
      <c r="E71" s="137"/>
      <c r="F71" s="161"/>
      <c r="G71" s="137"/>
      <c r="H71" s="137"/>
      <c r="I71" s="137"/>
      <c r="J71" s="137"/>
      <c r="K71" s="137"/>
      <c r="L71" s="137"/>
      <c r="M71" s="137"/>
      <c r="N71" s="137"/>
      <c r="O71" s="137"/>
      <c r="P71" s="137"/>
      <c r="Q71" s="137"/>
      <c r="R71" s="137"/>
      <c r="S71" s="137"/>
      <c r="T71" s="137"/>
      <c r="U71" s="137"/>
      <c r="V71" s="137"/>
    </row>
    <row r="72" spans="1:22" ht="15.75" customHeight="1" x14ac:dyDescent="0.2">
      <c r="A72" s="137"/>
      <c r="B72" s="137"/>
      <c r="C72" s="137"/>
      <c r="D72" s="137"/>
      <c r="E72" s="137"/>
      <c r="F72" s="161"/>
      <c r="G72" s="137"/>
      <c r="H72" s="137"/>
      <c r="I72" s="137"/>
      <c r="J72" s="137"/>
      <c r="K72" s="137"/>
      <c r="L72" s="137"/>
      <c r="M72" s="137"/>
      <c r="N72" s="137"/>
      <c r="O72" s="137"/>
      <c r="P72" s="137"/>
      <c r="Q72" s="137"/>
      <c r="R72" s="137"/>
      <c r="S72" s="137"/>
      <c r="T72" s="137"/>
      <c r="U72" s="137"/>
      <c r="V72" s="137"/>
    </row>
    <row r="73" spans="1:22" ht="15.75" customHeight="1" x14ac:dyDescent="0.2">
      <c r="A73" s="137"/>
      <c r="B73" s="137"/>
      <c r="C73" s="137"/>
      <c r="D73" s="137"/>
      <c r="E73" s="137"/>
      <c r="F73" s="161"/>
      <c r="G73" s="137"/>
      <c r="H73" s="137"/>
      <c r="I73" s="137"/>
      <c r="J73" s="137"/>
      <c r="K73" s="137"/>
      <c r="L73" s="137"/>
      <c r="M73" s="137"/>
      <c r="N73" s="137"/>
      <c r="O73" s="137"/>
      <c r="P73" s="137"/>
      <c r="Q73" s="137"/>
      <c r="R73" s="137"/>
      <c r="S73" s="137"/>
      <c r="T73" s="137"/>
      <c r="U73" s="137"/>
      <c r="V73" s="137"/>
    </row>
    <row r="74" spans="1:22" ht="15.75" customHeight="1" x14ac:dyDescent="0.2">
      <c r="A74" s="137"/>
      <c r="B74" s="137"/>
      <c r="C74" s="137"/>
      <c r="D74" s="137"/>
      <c r="E74" s="137"/>
      <c r="F74" s="161"/>
      <c r="G74" s="137"/>
      <c r="H74" s="137"/>
      <c r="I74" s="137"/>
      <c r="J74" s="137"/>
      <c r="K74" s="137"/>
      <c r="L74" s="137"/>
      <c r="M74" s="137"/>
      <c r="N74" s="137"/>
      <c r="O74" s="137"/>
      <c r="P74" s="137"/>
      <c r="Q74" s="137"/>
      <c r="R74" s="137"/>
      <c r="S74" s="137"/>
      <c r="T74" s="137"/>
      <c r="U74" s="137"/>
      <c r="V74" s="137"/>
    </row>
    <row r="75" spans="1:22" ht="15.75" customHeight="1" x14ac:dyDescent="0.2">
      <c r="A75" s="137"/>
      <c r="B75" s="137"/>
      <c r="C75" s="137"/>
      <c r="D75" s="137"/>
      <c r="E75" s="137"/>
      <c r="F75" s="161"/>
      <c r="G75" s="137"/>
      <c r="H75" s="137"/>
      <c r="I75" s="137"/>
      <c r="J75" s="137"/>
      <c r="K75" s="137"/>
      <c r="L75" s="137"/>
      <c r="M75" s="137"/>
      <c r="N75" s="137"/>
      <c r="O75" s="137"/>
      <c r="P75" s="137"/>
      <c r="Q75" s="137"/>
      <c r="R75" s="137"/>
      <c r="S75" s="137"/>
      <c r="T75" s="137"/>
      <c r="U75" s="137"/>
      <c r="V75" s="137"/>
    </row>
    <row r="76" spans="1:22" ht="15.75" customHeight="1" x14ac:dyDescent="0.2">
      <c r="A76" s="137"/>
      <c r="B76" s="137"/>
      <c r="C76" s="137"/>
      <c r="D76" s="137"/>
      <c r="E76" s="137"/>
      <c r="F76" s="161"/>
      <c r="G76" s="137"/>
      <c r="H76" s="137"/>
      <c r="I76" s="137"/>
      <c r="J76" s="137"/>
      <c r="K76" s="137"/>
      <c r="L76" s="137"/>
      <c r="M76" s="137"/>
      <c r="N76" s="137"/>
      <c r="O76" s="137"/>
      <c r="P76" s="137"/>
      <c r="Q76" s="137"/>
      <c r="R76" s="137"/>
      <c r="S76" s="137"/>
      <c r="T76" s="137"/>
      <c r="U76" s="137"/>
      <c r="V76" s="137"/>
    </row>
    <row r="77" spans="1:22" ht="15.75" customHeight="1" x14ac:dyDescent="0.2">
      <c r="A77" s="137"/>
      <c r="B77" s="137"/>
      <c r="C77" s="137"/>
      <c r="D77" s="137"/>
      <c r="E77" s="137"/>
      <c r="F77" s="161"/>
      <c r="G77" s="137"/>
      <c r="H77" s="137"/>
      <c r="I77" s="137"/>
      <c r="J77" s="137"/>
      <c r="K77" s="137"/>
      <c r="L77" s="137"/>
      <c r="M77" s="137"/>
      <c r="N77" s="137"/>
      <c r="O77" s="137"/>
      <c r="P77" s="137"/>
      <c r="Q77" s="137"/>
      <c r="R77" s="137"/>
      <c r="S77" s="137"/>
      <c r="T77" s="137"/>
      <c r="U77" s="137"/>
      <c r="V77" s="137"/>
    </row>
    <row r="78" spans="1:22" ht="15.75" customHeight="1" x14ac:dyDescent="0.2">
      <c r="A78" s="137"/>
      <c r="B78" s="137"/>
      <c r="C78" s="137"/>
      <c r="D78" s="137"/>
      <c r="E78" s="137"/>
      <c r="F78" s="161"/>
      <c r="G78" s="137"/>
      <c r="H78" s="137"/>
      <c r="I78" s="137"/>
      <c r="J78" s="137"/>
      <c r="K78" s="137"/>
      <c r="L78" s="137"/>
      <c r="M78" s="137"/>
      <c r="N78" s="137"/>
      <c r="O78" s="137"/>
      <c r="P78" s="137"/>
      <c r="Q78" s="137"/>
      <c r="R78" s="137"/>
      <c r="S78" s="137"/>
      <c r="T78" s="137"/>
      <c r="U78" s="137"/>
      <c r="V78" s="137"/>
    </row>
    <row r="79" spans="1:22" ht="15.75" customHeight="1" x14ac:dyDescent="0.2">
      <c r="A79" s="137"/>
      <c r="B79" s="137"/>
      <c r="C79" s="137"/>
      <c r="D79" s="137"/>
      <c r="E79" s="137"/>
      <c r="F79" s="161"/>
      <c r="G79" s="137"/>
      <c r="H79" s="137"/>
      <c r="I79" s="137"/>
      <c r="J79" s="137"/>
      <c r="K79" s="137"/>
      <c r="L79" s="137"/>
      <c r="M79" s="137"/>
      <c r="N79" s="137"/>
      <c r="O79" s="137"/>
      <c r="P79" s="137"/>
      <c r="Q79" s="137"/>
      <c r="R79" s="137"/>
      <c r="S79" s="137"/>
      <c r="T79" s="137"/>
      <c r="U79" s="137"/>
      <c r="V79" s="137"/>
    </row>
    <row r="80" spans="1:22" ht="15.75" customHeight="1" x14ac:dyDescent="0.2">
      <c r="A80" s="137"/>
      <c r="B80" s="137"/>
      <c r="C80" s="137"/>
      <c r="D80" s="137"/>
      <c r="E80" s="137"/>
      <c r="F80" s="161"/>
      <c r="G80" s="137"/>
      <c r="H80" s="137"/>
      <c r="I80" s="137"/>
      <c r="J80" s="137"/>
      <c r="K80" s="137"/>
      <c r="L80" s="137"/>
      <c r="M80" s="137"/>
      <c r="N80" s="137"/>
      <c r="O80" s="137"/>
      <c r="P80" s="137"/>
      <c r="Q80" s="137"/>
      <c r="R80" s="137"/>
      <c r="S80" s="137"/>
      <c r="T80" s="137"/>
      <c r="U80" s="137"/>
      <c r="V80" s="137"/>
    </row>
    <row r="81" spans="1:22" ht="15.75" customHeight="1" x14ac:dyDescent="0.2">
      <c r="A81" s="137"/>
      <c r="B81" s="137"/>
      <c r="C81" s="137"/>
      <c r="D81" s="137"/>
      <c r="E81" s="137"/>
      <c r="F81" s="161"/>
      <c r="G81" s="137"/>
      <c r="H81" s="137"/>
      <c r="I81" s="137"/>
      <c r="J81" s="137"/>
      <c r="K81" s="137"/>
      <c r="L81" s="137"/>
      <c r="M81" s="137"/>
      <c r="N81" s="137"/>
      <c r="O81" s="137"/>
      <c r="P81" s="137"/>
      <c r="Q81" s="137"/>
      <c r="R81" s="137"/>
      <c r="S81" s="137"/>
      <c r="T81" s="137"/>
      <c r="U81" s="137"/>
      <c r="V81" s="137"/>
    </row>
    <row r="82" spans="1:22" ht="15.75" customHeight="1" x14ac:dyDescent="0.2">
      <c r="A82" s="137"/>
      <c r="B82" s="137"/>
      <c r="C82" s="137"/>
      <c r="D82" s="137"/>
      <c r="E82" s="137"/>
      <c r="F82" s="161"/>
      <c r="G82" s="137"/>
      <c r="H82" s="137"/>
      <c r="I82" s="137"/>
      <c r="J82" s="137"/>
      <c r="K82" s="137"/>
      <c r="L82" s="137"/>
      <c r="M82" s="137"/>
      <c r="N82" s="137"/>
      <c r="O82" s="137"/>
      <c r="P82" s="137"/>
      <c r="Q82" s="137"/>
      <c r="R82" s="137"/>
      <c r="S82" s="137"/>
      <c r="T82" s="137"/>
      <c r="U82" s="137"/>
      <c r="V82" s="137"/>
    </row>
    <row r="83" spans="1:22" ht="15.75" customHeight="1" x14ac:dyDescent="0.2">
      <c r="A83" s="137"/>
      <c r="B83" s="137"/>
      <c r="C83" s="137"/>
      <c r="D83" s="137"/>
      <c r="E83" s="137"/>
      <c r="F83" s="161"/>
      <c r="G83" s="137"/>
      <c r="H83" s="137"/>
      <c r="I83" s="137"/>
      <c r="J83" s="137"/>
      <c r="K83" s="137"/>
      <c r="L83" s="137"/>
      <c r="M83" s="137"/>
      <c r="N83" s="137"/>
      <c r="O83" s="137"/>
      <c r="P83" s="137"/>
      <c r="Q83" s="137"/>
      <c r="R83" s="137"/>
      <c r="S83" s="137"/>
      <c r="T83" s="137"/>
      <c r="U83" s="137"/>
      <c r="V83" s="137"/>
    </row>
    <row r="84" spans="1:22" ht="15.75" customHeight="1" x14ac:dyDescent="0.2">
      <c r="A84" s="137"/>
      <c r="B84" s="137"/>
      <c r="C84" s="137"/>
      <c r="D84" s="137"/>
      <c r="E84" s="137"/>
      <c r="F84" s="161"/>
      <c r="G84" s="137"/>
      <c r="H84" s="137"/>
      <c r="I84" s="137"/>
      <c r="J84" s="137"/>
      <c r="K84" s="137"/>
      <c r="L84" s="137"/>
      <c r="M84" s="137"/>
      <c r="N84" s="137"/>
      <c r="O84" s="137"/>
      <c r="P84" s="137"/>
      <c r="Q84" s="137"/>
      <c r="R84" s="137"/>
      <c r="S84" s="137"/>
      <c r="T84" s="137"/>
      <c r="U84" s="137"/>
      <c r="V84" s="137"/>
    </row>
    <row r="85" spans="1:22" ht="15.75" customHeight="1" x14ac:dyDescent="0.2">
      <c r="A85" s="137"/>
      <c r="B85" s="137"/>
      <c r="C85" s="137"/>
      <c r="D85" s="137"/>
      <c r="E85" s="137"/>
      <c r="F85" s="161"/>
      <c r="G85" s="137"/>
      <c r="H85" s="137"/>
      <c r="I85" s="137"/>
      <c r="J85" s="137"/>
      <c r="K85" s="137"/>
      <c r="L85" s="137"/>
      <c r="M85" s="137"/>
      <c r="N85" s="137"/>
      <c r="O85" s="137"/>
      <c r="P85" s="137"/>
      <c r="Q85" s="137"/>
      <c r="R85" s="137"/>
      <c r="S85" s="137"/>
      <c r="T85" s="137"/>
      <c r="U85" s="137"/>
      <c r="V85" s="137"/>
    </row>
    <row r="86" spans="1:22" ht="15.75" customHeight="1" x14ac:dyDescent="0.2">
      <c r="A86" s="137"/>
      <c r="B86" s="137"/>
      <c r="C86" s="137"/>
      <c r="D86" s="137"/>
      <c r="E86" s="137"/>
      <c r="F86" s="161"/>
      <c r="G86" s="137"/>
      <c r="H86" s="137"/>
      <c r="I86" s="137"/>
      <c r="J86" s="137"/>
      <c r="K86" s="137"/>
      <c r="L86" s="137"/>
      <c r="M86" s="137"/>
      <c r="N86" s="137"/>
      <c r="O86" s="137"/>
      <c r="P86" s="137"/>
      <c r="Q86" s="137"/>
      <c r="R86" s="137"/>
      <c r="S86" s="137"/>
      <c r="T86" s="137"/>
      <c r="U86" s="137"/>
      <c r="V86" s="137"/>
    </row>
    <row r="87" spans="1:22" ht="15.75" customHeight="1" x14ac:dyDescent="0.2">
      <c r="A87" s="137"/>
      <c r="B87" s="137"/>
      <c r="C87" s="137"/>
      <c r="D87" s="137"/>
      <c r="E87" s="137"/>
      <c r="F87" s="161"/>
      <c r="G87" s="137"/>
      <c r="H87" s="137"/>
      <c r="I87" s="137"/>
      <c r="J87" s="137"/>
      <c r="K87" s="137"/>
      <c r="L87" s="137"/>
      <c r="M87" s="137"/>
      <c r="N87" s="137"/>
      <c r="O87" s="137"/>
      <c r="P87" s="137"/>
      <c r="Q87" s="137"/>
      <c r="R87" s="137"/>
      <c r="S87" s="137"/>
      <c r="T87" s="137"/>
      <c r="U87" s="137"/>
      <c r="V87" s="137"/>
    </row>
    <row r="88" spans="1:22" ht="15.75" customHeight="1" x14ac:dyDescent="0.2">
      <c r="A88" s="137"/>
      <c r="B88" s="137"/>
      <c r="C88" s="137"/>
      <c r="D88" s="137"/>
      <c r="E88" s="137"/>
      <c r="F88" s="161"/>
      <c r="G88" s="137"/>
      <c r="H88" s="137"/>
      <c r="I88" s="137"/>
      <c r="J88" s="137"/>
      <c r="K88" s="137"/>
      <c r="L88" s="137"/>
      <c r="M88" s="137"/>
      <c r="N88" s="137"/>
      <c r="O88" s="137"/>
      <c r="P88" s="137"/>
      <c r="Q88" s="137"/>
      <c r="R88" s="137"/>
      <c r="S88" s="137"/>
      <c r="T88" s="137"/>
      <c r="U88" s="137"/>
      <c r="V88" s="137"/>
    </row>
    <row r="89" spans="1:22" ht="15.75" customHeight="1" x14ac:dyDescent="0.2">
      <c r="A89" s="137"/>
      <c r="B89" s="137"/>
      <c r="C89" s="137"/>
      <c r="D89" s="137"/>
      <c r="E89" s="137"/>
      <c r="F89" s="161"/>
      <c r="G89" s="137"/>
      <c r="H89" s="137"/>
      <c r="I89" s="137"/>
      <c r="J89" s="137"/>
      <c r="K89" s="137"/>
      <c r="L89" s="137"/>
      <c r="M89" s="137"/>
      <c r="N89" s="137"/>
      <c r="O89" s="137"/>
      <c r="P89" s="137"/>
      <c r="Q89" s="137"/>
      <c r="R89" s="137"/>
      <c r="S89" s="137"/>
      <c r="T89" s="137"/>
      <c r="U89" s="137"/>
      <c r="V89" s="137"/>
    </row>
    <row r="90" spans="1:22" ht="15.75" customHeight="1" x14ac:dyDescent="0.2">
      <c r="A90" s="137"/>
      <c r="B90" s="137"/>
      <c r="C90" s="137"/>
      <c r="D90" s="137"/>
      <c r="E90" s="137"/>
      <c r="F90" s="161"/>
      <c r="G90" s="137"/>
      <c r="H90" s="137"/>
      <c r="I90" s="137"/>
      <c r="J90" s="137"/>
      <c r="K90" s="137"/>
      <c r="L90" s="137"/>
      <c r="M90" s="137"/>
      <c r="N90" s="137"/>
      <c r="O90" s="137"/>
      <c r="P90" s="137"/>
      <c r="Q90" s="137"/>
      <c r="R90" s="137"/>
      <c r="S90" s="137"/>
      <c r="T90" s="137"/>
      <c r="U90" s="137"/>
      <c r="V90" s="137"/>
    </row>
    <row r="91" spans="1:22" ht="15.75" customHeight="1" x14ac:dyDescent="0.2">
      <c r="A91" s="137"/>
      <c r="B91" s="137"/>
      <c r="C91" s="137"/>
      <c r="D91" s="137"/>
      <c r="E91" s="137"/>
      <c r="F91" s="161"/>
      <c r="G91" s="137"/>
      <c r="H91" s="137"/>
      <c r="I91" s="137"/>
      <c r="J91" s="137"/>
      <c r="K91" s="137"/>
      <c r="L91" s="137"/>
      <c r="M91" s="137"/>
      <c r="N91" s="137"/>
      <c r="O91" s="137"/>
      <c r="P91" s="137"/>
      <c r="Q91" s="137"/>
      <c r="R91" s="137"/>
      <c r="S91" s="137"/>
      <c r="T91" s="137"/>
      <c r="U91" s="137"/>
      <c r="V91" s="137"/>
    </row>
    <row r="92" spans="1:22" ht="15.75" customHeight="1" x14ac:dyDescent="0.2">
      <c r="A92" s="137"/>
      <c r="B92" s="137"/>
      <c r="C92" s="137"/>
      <c r="D92" s="137"/>
      <c r="E92" s="137"/>
      <c r="F92" s="161"/>
      <c r="G92" s="137"/>
      <c r="H92" s="137"/>
      <c r="I92" s="137"/>
      <c r="J92" s="137"/>
      <c r="K92" s="137"/>
      <c r="L92" s="137"/>
      <c r="M92" s="137"/>
      <c r="N92" s="137"/>
      <c r="O92" s="137"/>
      <c r="P92" s="137"/>
      <c r="Q92" s="137"/>
      <c r="R92" s="137"/>
      <c r="S92" s="137"/>
      <c r="T92" s="137"/>
      <c r="U92" s="137"/>
      <c r="V92" s="137"/>
    </row>
    <row r="93" spans="1:22" ht="15.75" customHeight="1" x14ac:dyDescent="0.2">
      <c r="A93" s="137"/>
      <c r="B93" s="137"/>
      <c r="C93" s="137"/>
      <c r="D93" s="137"/>
      <c r="E93" s="137"/>
      <c r="F93" s="161"/>
      <c r="G93" s="137"/>
      <c r="H93" s="137"/>
      <c r="I93" s="137"/>
      <c r="J93" s="137"/>
      <c r="K93" s="137"/>
      <c r="L93" s="137"/>
      <c r="M93" s="137"/>
      <c r="N93" s="137"/>
      <c r="O93" s="137"/>
      <c r="P93" s="137"/>
      <c r="Q93" s="137"/>
      <c r="R93" s="137"/>
      <c r="S93" s="137"/>
      <c r="T93" s="137"/>
      <c r="U93" s="137"/>
      <c r="V93" s="137"/>
    </row>
    <row r="94" spans="1:22" ht="15.75" customHeight="1" x14ac:dyDescent="0.2">
      <c r="A94" s="137"/>
      <c r="B94" s="137"/>
      <c r="C94" s="137"/>
      <c r="D94" s="137"/>
      <c r="E94" s="137"/>
      <c r="F94" s="161"/>
      <c r="G94" s="137"/>
      <c r="H94" s="137"/>
      <c r="I94" s="137"/>
      <c r="J94" s="137"/>
      <c r="K94" s="137"/>
      <c r="L94" s="137"/>
      <c r="M94" s="137"/>
      <c r="N94" s="137"/>
      <c r="O94" s="137"/>
      <c r="P94" s="137"/>
      <c r="Q94" s="137"/>
      <c r="R94" s="137"/>
      <c r="S94" s="137"/>
      <c r="T94" s="137"/>
      <c r="U94" s="137"/>
      <c r="V94" s="137"/>
    </row>
    <row r="95" spans="1:22" ht="15.75" customHeight="1" x14ac:dyDescent="0.2">
      <c r="A95" s="137"/>
      <c r="B95" s="137"/>
      <c r="C95" s="137"/>
      <c r="D95" s="137"/>
      <c r="E95" s="137"/>
      <c r="F95" s="161"/>
      <c r="G95" s="137"/>
      <c r="H95" s="137"/>
      <c r="I95" s="137"/>
      <c r="J95" s="137"/>
      <c r="K95" s="137"/>
      <c r="L95" s="137"/>
      <c r="M95" s="137"/>
      <c r="N95" s="137"/>
      <c r="O95" s="137"/>
      <c r="P95" s="137"/>
      <c r="Q95" s="137"/>
      <c r="R95" s="137"/>
      <c r="S95" s="137"/>
      <c r="T95" s="137"/>
      <c r="U95" s="137"/>
      <c r="V95" s="137"/>
    </row>
    <row r="96" spans="1:22" ht="15.75" customHeight="1" x14ac:dyDescent="0.2">
      <c r="A96" s="137"/>
      <c r="B96" s="137"/>
      <c r="C96" s="137"/>
      <c r="D96" s="137"/>
      <c r="E96" s="137"/>
      <c r="F96" s="161"/>
      <c r="G96" s="137"/>
      <c r="H96" s="137"/>
      <c r="I96" s="137"/>
      <c r="J96" s="137"/>
      <c r="K96" s="137"/>
      <c r="L96" s="137"/>
      <c r="M96" s="137"/>
      <c r="N96" s="137"/>
      <c r="O96" s="137"/>
      <c r="P96" s="137"/>
      <c r="Q96" s="137"/>
      <c r="R96" s="137"/>
      <c r="S96" s="137"/>
      <c r="T96" s="137"/>
      <c r="U96" s="137"/>
      <c r="V96" s="137"/>
    </row>
    <row r="97" spans="1:22" ht="15.75" customHeight="1" x14ac:dyDescent="0.2">
      <c r="A97" s="137"/>
      <c r="B97" s="137"/>
      <c r="C97" s="137"/>
      <c r="D97" s="137"/>
      <c r="E97" s="137"/>
      <c r="F97" s="161"/>
      <c r="G97" s="137"/>
      <c r="H97" s="137"/>
      <c r="I97" s="137"/>
      <c r="J97" s="137"/>
      <c r="K97" s="137"/>
      <c r="L97" s="137"/>
      <c r="M97" s="137"/>
      <c r="N97" s="137"/>
      <c r="O97" s="137"/>
      <c r="P97" s="137"/>
      <c r="Q97" s="137"/>
      <c r="R97" s="137"/>
      <c r="S97" s="137"/>
      <c r="T97" s="137"/>
      <c r="U97" s="137"/>
      <c r="V97" s="137"/>
    </row>
    <row r="98" spans="1:22" ht="15.75" customHeight="1" x14ac:dyDescent="0.2">
      <c r="A98" s="137"/>
      <c r="B98" s="137"/>
      <c r="C98" s="137"/>
      <c r="D98" s="137"/>
      <c r="E98" s="137"/>
      <c r="F98" s="161"/>
      <c r="G98" s="137"/>
      <c r="H98" s="137"/>
      <c r="I98" s="137"/>
      <c r="J98" s="137"/>
      <c r="K98" s="137"/>
      <c r="L98" s="137"/>
      <c r="M98" s="137"/>
      <c r="N98" s="137"/>
      <c r="O98" s="137"/>
      <c r="P98" s="137"/>
      <c r="Q98" s="137"/>
      <c r="R98" s="137"/>
      <c r="S98" s="137"/>
      <c r="T98" s="137"/>
      <c r="U98" s="137"/>
      <c r="V98" s="137"/>
    </row>
    <row r="99" spans="1:22" ht="15.75" customHeight="1" x14ac:dyDescent="0.2">
      <c r="A99" s="137"/>
      <c r="B99" s="137"/>
      <c r="C99" s="137"/>
      <c r="D99" s="137"/>
      <c r="E99" s="137"/>
      <c r="F99" s="161"/>
      <c r="G99" s="137"/>
      <c r="H99" s="137"/>
      <c r="I99" s="137"/>
      <c r="J99" s="137"/>
      <c r="K99" s="137"/>
      <c r="L99" s="137"/>
      <c r="M99" s="137"/>
      <c r="N99" s="137"/>
      <c r="O99" s="137"/>
      <c r="P99" s="137"/>
      <c r="Q99" s="137"/>
      <c r="R99" s="137"/>
      <c r="S99" s="137"/>
      <c r="T99" s="137"/>
      <c r="U99" s="137"/>
      <c r="V99" s="137"/>
    </row>
    <row r="100" spans="1:22" ht="15.75" customHeight="1" x14ac:dyDescent="0.2">
      <c r="A100" s="137"/>
      <c r="B100" s="137"/>
      <c r="C100" s="137"/>
      <c r="D100" s="137"/>
      <c r="E100" s="137"/>
      <c r="F100" s="161"/>
      <c r="G100" s="137"/>
      <c r="H100" s="137"/>
      <c r="I100" s="137"/>
      <c r="J100" s="137"/>
      <c r="K100" s="137"/>
      <c r="L100" s="137"/>
      <c r="M100" s="137"/>
      <c r="N100" s="137"/>
      <c r="O100" s="137"/>
      <c r="P100" s="137"/>
      <c r="Q100" s="137"/>
      <c r="R100" s="137"/>
      <c r="S100" s="137"/>
      <c r="T100" s="137"/>
      <c r="U100" s="137"/>
      <c r="V100" s="137"/>
    </row>
    <row r="101" spans="1:22" ht="15.75" customHeight="1" x14ac:dyDescent="0.2">
      <c r="A101" s="137"/>
      <c r="B101" s="137"/>
      <c r="C101" s="137"/>
      <c r="D101" s="137"/>
      <c r="E101" s="137"/>
      <c r="F101" s="161"/>
      <c r="G101" s="137"/>
      <c r="H101" s="137"/>
      <c r="I101" s="137"/>
      <c r="J101" s="137"/>
      <c r="K101" s="137"/>
      <c r="L101" s="137"/>
      <c r="M101" s="137"/>
      <c r="N101" s="137"/>
      <c r="O101" s="137"/>
      <c r="P101" s="137"/>
      <c r="Q101" s="137"/>
      <c r="R101" s="137"/>
      <c r="S101" s="137"/>
      <c r="T101" s="137"/>
      <c r="U101" s="137"/>
      <c r="V101" s="137"/>
    </row>
    <row r="102" spans="1:22" ht="15.75" customHeight="1" x14ac:dyDescent="0.2">
      <c r="A102" s="137"/>
      <c r="B102" s="137"/>
      <c r="C102" s="137"/>
      <c r="D102" s="137"/>
      <c r="E102" s="137"/>
      <c r="F102" s="161"/>
      <c r="G102" s="137"/>
      <c r="H102" s="137"/>
      <c r="I102" s="137"/>
      <c r="J102" s="137"/>
      <c r="K102" s="137"/>
      <c r="L102" s="137"/>
      <c r="M102" s="137"/>
      <c r="N102" s="137"/>
      <c r="O102" s="137"/>
      <c r="P102" s="137"/>
      <c r="Q102" s="137"/>
      <c r="R102" s="137"/>
      <c r="S102" s="137"/>
      <c r="T102" s="137"/>
      <c r="U102" s="137"/>
      <c r="V102" s="137"/>
    </row>
    <row r="103" spans="1:22" ht="15.75" customHeight="1" x14ac:dyDescent="0.2">
      <c r="A103" s="137"/>
      <c r="B103" s="137"/>
      <c r="C103" s="137"/>
      <c r="D103" s="137"/>
      <c r="E103" s="137"/>
      <c r="F103" s="161"/>
      <c r="G103" s="137"/>
      <c r="H103" s="137"/>
      <c r="I103" s="137"/>
      <c r="J103" s="137"/>
      <c r="K103" s="137"/>
      <c r="L103" s="137"/>
      <c r="M103" s="137"/>
      <c r="N103" s="137"/>
      <c r="O103" s="137"/>
      <c r="P103" s="137"/>
      <c r="Q103" s="137"/>
      <c r="R103" s="137"/>
      <c r="S103" s="137"/>
      <c r="T103" s="137"/>
      <c r="U103" s="137"/>
      <c r="V103" s="137"/>
    </row>
    <row r="104" spans="1:22" ht="15.75" customHeight="1" x14ac:dyDescent="0.2">
      <c r="A104" s="137"/>
      <c r="B104" s="137"/>
      <c r="C104" s="137"/>
      <c r="D104" s="137"/>
      <c r="E104" s="137"/>
      <c r="F104" s="161"/>
      <c r="G104" s="137"/>
      <c r="H104" s="137"/>
      <c r="I104" s="137"/>
      <c r="J104" s="137"/>
      <c r="K104" s="137"/>
      <c r="L104" s="137"/>
      <c r="M104" s="137"/>
      <c r="N104" s="137"/>
      <c r="O104" s="137"/>
      <c r="P104" s="137"/>
      <c r="Q104" s="137"/>
      <c r="R104" s="137"/>
      <c r="S104" s="137"/>
      <c r="T104" s="137"/>
      <c r="U104" s="137"/>
      <c r="V104" s="137"/>
    </row>
    <row r="105" spans="1:22" ht="15.75" customHeight="1" x14ac:dyDescent="0.2">
      <c r="A105" s="137"/>
      <c r="B105" s="137"/>
      <c r="C105" s="137"/>
      <c r="D105" s="137"/>
      <c r="E105" s="137"/>
      <c r="F105" s="161"/>
      <c r="G105" s="137"/>
      <c r="H105" s="137"/>
      <c r="I105" s="137"/>
      <c r="J105" s="137"/>
      <c r="K105" s="137"/>
      <c r="L105" s="137"/>
      <c r="M105" s="137"/>
      <c r="N105" s="137"/>
      <c r="O105" s="137"/>
      <c r="P105" s="137"/>
      <c r="Q105" s="137"/>
      <c r="R105" s="137"/>
      <c r="S105" s="137"/>
      <c r="T105" s="137"/>
      <c r="U105" s="137"/>
      <c r="V105" s="137"/>
    </row>
    <row r="106" spans="1:22" ht="15.75" customHeight="1" x14ac:dyDescent="0.2">
      <c r="A106" s="137"/>
      <c r="B106" s="137"/>
      <c r="C106" s="137"/>
      <c r="D106" s="137"/>
      <c r="E106" s="137"/>
      <c r="F106" s="161"/>
      <c r="G106" s="137"/>
      <c r="H106" s="137"/>
      <c r="I106" s="137"/>
      <c r="J106" s="137"/>
      <c r="K106" s="137"/>
      <c r="L106" s="137"/>
      <c r="M106" s="137"/>
      <c r="N106" s="137"/>
      <c r="O106" s="137"/>
      <c r="P106" s="137"/>
      <c r="Q106" s="137"/>
      <c r="R106" s="137"/>
      <c r="S106" s="137"/>
      <c r="T106" s="137"/>
      <c r="U106" s="137"/>
      <c r="V106" s="137"/>
    </row>
    <row r="107" spans="1:22" ht="15.75" customHeight="1" x14ac:dyDescent="0.2">
      <c r="A107" s="137"/>
      <c r="B107" s="137"/>
      <c r="C107" s="137"/>
      <c r="D107" s="137"/>
      <c r="E107" s="137"/>
      <c r="F107" s="161"/>
      <c r="G107" s="137"/>
      <c r="H107" s="137"/>
      <c r="I107" s="137"/>
      <c r="J107" s="137"/>
      <c r="K107" s="137"/>
      <c r="L107" s="137"/>
      <c r="M107" s="137"/>
      <c r="N107" s="137"/>
      <c r="O107" s="137"/>
      <c r="P107" s="137"/>
      <c r="Q107" s="137"/>
      <c r="R107" s="137"/>
      <c r="S107" s="137"/>
      <c r="T107" s="137"/>
      <c r="U107" s="137"/>
      <c r="V107" s="137"/>
    </row>
    <row r="108" spans="1:22" ht="15.75" customHeight="1" x14ac:dyDescent="0.2">
      <c r="A108" s="137"/>
      <c r="B108" s="137"/>
      <c r="C108" s="137"/>
      <c r="D108" s="137"/>
      <c r="E108" s="137"/>
      <c r="F108" s="161"/>
      <c r="G108" s="137"/>
      <c r="H108" s="137"/>
      <c r="I108" s="137"/>
      <c r="J108" s="137"/>
      <c r="K108" s="137"/>
      <c r="L108" s="137"/>
      <c r="M108" s="137"/>
      <c r="N108" s="137"/>
      <c r="O108" s="137"/>
      <c r="P108" s="137"/>
      <c r="Q108" s="137"/>
      <c r="R108" s="137"/>
      <c r="S108" s="137"/>
      <c r="T108" s="137"/>
      <c r="U108" s="137"/>
      <c r="V108" s="137"/>
    </row>
    <row r="109" spans="1:22" ht="15.75" customHeight="1" x14ac:dyDescent="0.2">
      <c r="A109" s="137"/>
      <c r="B109" s="137"/>
      <c r="C109" s="137"/>
      <c r="D109" s="137"/>
      <c r="E109" s="137"/>
      <c r="F109" s="161"/>
      <c r="G109" s="137"/>
      <c r="H109" s="137"/>
      <c r="I109" s="137"/>
      <c r="J109" s="137"/>
      <c r="K109" s="137"/>
      <c r="L109" s="137"/>
      <c r="M109" s="137"/>
      <c r="N109" s="137"/>
      <c r="O109" s="137"/>
      <c r="P109" s="137"/>
      <c r="Q109" s="137"/>
      <c r="R109" s="137"/>
      <c r="S109" s="137"/>
      <c r="T109" s="137"/>
      <c r="U109" s="137"/>
      <c r="V109" s="137"/>
    </row>
    <row r="110" spans="1:22" ht="15.75" customHeight="1" x14ac:dyDescent="0.2">
      <c r="A110" s="137"/>
      <c r="B110" s="137"/>
      <c r="C110" s="137"/>
      <c r="D110" s="137"/>
      <c r="E110" s="137"/>
      <c r="F110" s="161"/>
      <c r="G110" s="137"/>
      <c r="H110" s="137"/>
      <c r="I110" s="137"/>
      <c r="J110" s="137"/>
      <c r="K110" s="137"/>
      <c r="L110" s="137"/>
      <c r="M110" s="137"/>
      <c r="N110" s="137"/>
      <c r="O110" s="137"/>
      <c r="P110" s="137"/>
      <c r="Q110" s="137"/>
      <c r="R110" s="137"/>
      <c r="S110" s="137"/>
      <c r="T110" s="137"/>
      <c r="U110" s="137"/>
      <c r="V110" s="137"/>
    </row>
    <row r="111" spans="1:22" ht="15.75" customHeight="1" x14ac:dyDescent="0.2">
      <c r="A111" s="137"/>
      <c r="B111" s="137"/>
      <c r="C111" s="137"/>
      <c r="D111" s="137"/>
      <c r="E111" s="137"/>
      <c r="F111" s="161"/>
      <c r="G111" s="137"/>
      <c r="H111" s="137"/>
      <c r="I111" s="137"/>
      <c r="J111" s="137"/>
      <c r="K111" s="137"/>
      <c r="L111" s="137"/>
      <c r="M111" s="137"/>
      <c r="N111" s="137"/>
      <c r="O111" s="137"/>
      <c r="P111" s="137"/>
      <c r="Q111" s="137"/>
      <c r="R111" s="137"/>
      <c r="S111" s="137"/>
      <c r="T111" s="137"/>
      <c r="U111" s="137"/>
      <c r="V111" s="137"/>
    </row>
    <row r="112" spans="1:22" ht="15.75" customHeight="1" x14ac:dyDescent="0.2">
      <c r="A112" s="137"/>
      <c r="B112" s="137"/>
      <c r="C112" s="137"/>
      <c r="D112" s="137"/>
      <c r="E112" s="137"/>
      <c r="F112" s="161"/>
      <c r="G112" s="137"/>
      <c r="H112" s="137"/>
      <c r="I112" s="137"/>
      <c r="J112" s="137"/>
      <c r="K112" s="137"/>
      <c r="L112" s="137"/>
      <c r="M112" s="137"/>
      <c r="N112" s="137"/>
      <c r="O112" s="137"/>
      <c r="P112" s="137"/>
      <c r="Q112" s="137"/>
      <c r="R112" s="137"/>
      <c r="S112" s="137"/>
      <c r="T112" s="137"/>
      <c r="U112" s="137"/>
      <c r="V112" s="137"/>
    </row>
    <row r="113" spans="1:22" ht="15.75" customHeight="1" x14ac:dyDescent="0.2">
      <c r="A113" s="137"/>
      <c r="B113" s="137"/>
      <c r="C113" s="137"/>
      <c r="D113" s="137"/>
      <c r="E113" s="137"/>
      <c r="F113" s="161"/>
      <c r="G113" s="137"/>
      <c r="H113" s="137"/>
      <c r="I113" s="137"/>
      <c r="J113" s="137"/>
      <c r="K113" s="137"/>
      <c r="L113" s="137"/>
      <c r="M113" s="137"/>
      <c r="N113" s="137"/>
      <c r="O113" s="137"/>
      <c r="P113" s="137"/>
      <c r="Q113" s="137"/>
      <c r="R113" s="137"/>
      <c r="S113" s="137"/>
      <c r="T113" s="137"/>
      <c r="U113" s="137"/>
      <c r="V113" s="137"/>
    </row>
    <row r="114" spans="1:22" ht="15.75" customHeight="1" x14ac:dyDescent="0.2">
      <c r="A114" s="137"/>
      <c r="B114" s="137"/>
      <c r="C114" s="137"/>
      <c r="D114" s="137"/>
      <c r="E114" s="137"/>
      <c r="F114" s="161"/>
      <c r="G114" s="137"/>
      <c r="H114" s="137"/>
      <c r="I114" s="137"/>
      <c r="J114" s="137"/>
      <c r="K114" s="137"/>
      <c r="L114" s="137"/>
      <c r="M114" s="137"/>
      <c r="N114" s="137"/>
      <c r="O114" s="137"/>
      <c r="P114" s="137"/>
      <c r="Q114" s="137"/>
      <c r="R114" s="137"/>
      <c r="S114" s="137"/>
      <c r="T114" s="137"/>
      <c r="U114" s="137"/>
      <c r="V114" s="137"/>
    </row>
    <row r="115" spans="1:22" ht="15.75" customHeight="1" x14ac:dyDescent="0.2">
      <c r="A115" s="137"/>
      <c r="B115" s="137"/>
      <c r="C115" s="137"/>
      <c r="D115" s="137"/>
      <c r="E115" s="137"/>
      <c r="F115" s="161"/>
      <c r="G115" s="137"/>
      <c r="H115" s="137"/>
      <c r="I115" s="137"/>
      <c r="J115" s="137"/>
      <c r="K115" s="137"/>
      <c r="L115" s="137"/>
      <c r="M115" s="137"/>
      <c r="N115" s="137"/>
      <c r="O115" s="137"/>
      <c r="P115" s="137"/>
      <c r="Q115" s="137"/>
      <c r="R115" s="137"/>
      <c r="S115" s="137"/>
      <c r="T115" s="137"/>
      <c r="U115" s="137"/>
      <c r="V115" s="137"/>
    </row>
    <row r="116" spans="1:22" ht="15.75" customHeight="1" x14ac:dyDescent="0.2">
      <c r="A116" s="137"/>
      <c r="B116" s="137"/>
      <c r="C116" s="137"/>
      <c r="D116" s="137"/>
      <c r="E116" s="137"/>
      <c r="F116" s="161"/>
      <c r="G116" s="137"/>
      <c r="H116" s="137"/>
      <c r="I116" s="137"/>
      <c r="J116" s="137"/>
      <c r="K116" s="137"/>
      <c r="L116" s="137"/>
      <c r="M116" s="137"/>
      <c r="N116" s="137"/>
      <c r="O116" s="137"/>
      <c r="P116" s="137"/>
      <c r="Q116" s="137"/>
      <c r="R116" s="137"/>
      <c r="S116" s="137"/>
      <c r="T116" s="137"/>
      <c r="U116" s="137"/>
      <c r="V116" s="137"/>
    </row>
    <row r="117" spans="1:22" ht="15.75" customHeight="1" x14ac:dyDescent="0.2">
      <c r="A117" s="137"/>
      <c r="B117" s="137"/>
      <c r="C117" s="137"/>
      <c r="D117" s="137"/>
      <c r="E117" s="137"/>
      <c r="F117" s="161"/>
      <c r="G117" s="137"/>
      <c r="H117" s="137"/>
      <c r="I117" s="137"/>
      <c r="J117" s="137"/>
      <c r="K117" s="137"/>
      <c r="L117" s="137"/>
      <c r="M117" s="137"/>
      <c r="N117" s="137"/>
      <c r="O117" s="137"/>
      <c r="P117" s="137"/>
      <c r="Q117" s="137"/>
      <c r="R117" s="137"/>
      <c r="S117" s="137"/>
      <c r="T117" s="137"/>
      <c r="U117" s="137"/>
      <c r="V117" s="137"/>
    </row>
    <row r="118" spans="1:22" ht="15.75" customHeight="1" x14ac:dyDescent="0.2">
      <c r="A118" s="137"/>
      <c r="B118" s="137"/>
      <c r="C118" s="137"/>
      <c r="D118" s="137"/>
      <c r="E118" s="137"/>
      <c r="F118" s="161"/>
      <c r="G118" s="137"/>
      <c r="H118" s="137"/>
      <c r="I118" s="137"/>
      <c r="J118" s="137"/>
      <c r="K118" s="137"/>
      <c r="L118" s="137"/>
      <c r="M118" s="137"/>
      <c r="N118" s="137"/>
      <c r="O118" s="137"/>
      <c r="P118" s="137"/>
      <c r="Q118" s="137"/>
      <c r="R118" s="137"/>
      <c r="S118" s="137"/>
      <c r="T118" s="137"/>
      <c r="U118" s="137"/>
      <c r="V118" s="137"/>
    </row>
    <row r="119" spans="1:22" ht="15.75" customHeight="1" x14ac:dyDescent="0.2">
      <c r="A119" s="137"/>
      <c r="B119" s="137"/>
      <c r="C119" s="137"/>
      <c r="D119" s="137"/>
      <c r="E119" s="137"/>
      <c r="F119" s="161"/>
      <c r="G119" s="137"/>
      <c r="H119" s="137"/>
      <c r="I119" s="137"/>
      <c r="J119" s="137"/>
      <c r="K119" s="137"/>
      <c r="L119" s="137"/>
      <c r="M119" s="137"/>
      <c r="N119" s="137"/>
      <c r="O119" s="137"/>
      <c r="P119" s="137"/>
      <c r="Q119" s="137"/>
      <c r="R119" s="137"/>
      <c r="S119" s="137"/>
      <c r="T119" s="137"/>
      <c r="U119" s="137"/>
      <c r="V119" s="137"/>
    </row>
    <row r="120" spans="1:22" ht="15.75" customHeight="1" x14ac:dyDescent="0.2">
      <c r="A120" s="137"/>
      <c r="B120" s="137"/>
      <c r="C120" s="137"/>
      <c r="D120" s="137"/>
      <c r="E120" s="137"/>
      <c r="F120" s="161"/>
      <c r="G120" s="137"/>
      <c r="H120" s="137"/>
      <c r="I120" s="137"/>
      <c r="J120" s="137"/>
      <c r="K120" s="137"/>
      <c r="L120" s="137"/>
      <c r="M120" s="137"/>
      <c r="N120" s="137"/>
      <c r="O120" s="137"/>
      <c r="P120" s="137"/>
      <c r="Q120" s="137"/>
      <c r="R120" s="137"/>
      <c r="S120" s="137"/>
      <c r="T120" s="137"/>
      <c r="U120" s="137"/>
      <c r="V120" s="137"/>
    </row>
    <row r="121" spans="1:22" ht="15.75" customHeight="1" x14ac:dyDescent="0.2">
      <c r="A121" s="137"/>
      <c r="B121" s="137"/>
      <c r="C121" s="137"/>
      <c r="D121" s="137"/>
      <c r="E121" s="137"/>
      <c r="F121" s="161"/>
      <c r="G121" s="137"/>
      <c r="H121" s="137"/>
      <c r="I121" s="137"/>
      <c r="J121" s="137"/>
      <c r="K121" s="137"/>
      <c r="L121" s="137"/>
      <c r="M121" s="137"/>
      <c r="N121" s="137"/>
      <c r="O121" s="137"/>
      <c r="P121" s="137"/>
      <c r="Q121" s="137"/>
      <c r="R121" s="137"/>
      <c r="S121" s="137"/>
      <c r="T121" s="137"/>
      <c r="U121" s="137"/>
      <c r="V121" s="137"/>
    </row>
    <row r="122" spans="1:22" ht="15.75" customHeight="1" x14ac:dyDescent="0.2">
      <c r="A122" s="137"/>
      <c r="B122" s="137"/>
      <c r="C122" s="137"/>
      <c r="D122" s="137"/>
      <c r="E122" s="137"/>
      <c r="F122" s="161"/>
      <c r="G122" s="137"/>
      <c r="H122" s="137"/>
      <c r="I122" s="137"/>
      <c r="J122" s="137"/>
      <c r="K122" s="137"/>
      <c r="L122" s="137"/>
      <c r="M122" s="137"/>
      <c r="N122" s="137"/>
      <c r="O122" s="137"/>
      <c r="P122" s="137"/>
      <c r="Q122" s="137"/>
      <c r="R122" s="137"/>
      <c r="S122" s="137"/>
      <c r="T122" s="137"/>
      <c r="U122" s="137"/>
      <c r="V122" s="137"/>
    </row>
    <row r="123" spans="1:22" ht="15.75" customHeight="1" x14ac:dyDescent="0.2">
      <c r="A123" s="137"/>
      <c r="B123" s="137"/>
      <c r="C123" s="137"/>
      <c r="D123" s="137"/>
      <c r="E123" s="137"/>
      <c r="F123" s="161"/>
      <c r="G123" s="137"/>
      <c r="H123" s="137"/>
      <c r="I123" s="137"/>
      <c r="J123" s="137"/>
      <c r="K123" s="137"/>
      <c r="L123" s="137"/>
      <c r="M123" s="137"/>
      <c r="N123" s="137"/>
      <c r="O123" s="137"/>
      <c r="P123" s="137"/>
      <c r="Q123" s="137"/>
      <c r="R123" s="137"/>
      <c r="S123" s="137"/>
      <c r="T123" s="137"/>
      <c r="U123" s="137"/>
      <c r="V123" s="137"/>
    </row>
    <row r="124" spans="1:22" ht="15.75" customHeight="1" x14ac:dyDescent="0.2">
      <c r="A124" s="137"/>
      <c r="B124" s="137"/>
      <c r="C124" s="137"/>
      <c r="D124" s="137"/>
      <c r="E124" s="137"/>
      <c r="F124" s="161"/>
      <c r="G124" s="137"/>
      <c r="H124" s="137"/>
      <c r="I124" s="137"/>
      <c r="J124" s="137"/>
      <c r="K124" s="137"/>
      <c r="L124" s="137"/>
      <c r="M124" s="137"/>
      <c r="N124" s="137"/>
      <c r="O124" s="137"/>
      <c r="P124" s="137"/>
      <c r="Q124" s="137"/>
      <c r="R124" s="137"/>
      <c r="S124" s="137"/>
      <c r="T124" s="137"/>
      <c r="U124" s="137"/>
      <c r="V124" s="137"/>
    </row>
    <row r="125" spans="1:22" ht="15.75" customHeight="1" x14ac:dyDescent="0.2">
      <c r="A125" s="137"/>
      <c r="B125" s="137"/>
      <c r="C125" s="137"/>
      <c r="D125" s="137"/>
      <c r="E125" s="137"/>
      <c r="F125" s="161"/>
      <c r="G125" s="137"/>
      <c r="H125" s="137"/>
      <c r="I125" s="137"/>
      <c r="J125" s="137"/>
      <c r="K125" s="137"/>
      <c r="L125" s="137"/>
      <c r="M125" s="137"/>
      <c r="N125" s="137"/>
      <c r="O125" s="137"/>
      <c r="P125" s="137"/>
      <c r="Q125" s="137"/>
      <c r="R125" s="137"/>
      <c r="S125" s="137"/>
      <c r="T125" s="137"/>
      <c r="U125" s="137"/>
      <c r="V125" s="137"/>
    </row>
    <row r="126" spans="1:22" ht="15.75" customHeight="1" x14ac:dyDescent="0.2">
      <c r="A126" s="137"/>
      <c r="B126" s="137"/>
      <c r="C126" s="137"/>
      <c r="D126" s="137"/>
      <c r="E126" s="137"/>
      <c r="F126" s="161"/>
      <c r="G126" s="137"/>
      <c r="H126" s="137"/>
      <c r="I126" s="137"/>
      <c r="J126" s="137"/>
      <c r="K126" s="137"/>
      <c r="L126" s="137"/>
      <c r="M126" s="137"/>
      <c r="N126" s="137"/>
      <c r="O126" s="137"/>
      <c r="P126" s="137"/>
      <c r="Q126" s="137"/>
      <c r="R126" s="137"/>
      <c r="S126" s="137"/>
      <c r="T126" s="137"/>
      <c r="U126" s="137"/>
      <c r="V126" s="137"/>
    </row>
    <row r="127" spans="1:22" ht="15.75" customHeight="1" x14ac:dyDescent="0.2">
      <c r="A127" s="137"/>
      <c r="B127" s="137"/>
      <c r="C127" s="137"/>
      <c r="D127" s="137"/>
      <c r="E127" s="137"/>
      <c r="F127" s="161"/>
      <c r="G127" s="137"/>
      <c r="H127" s="137"/>
      <c r="I127" s="137"/>
      <c r="J127" s="137"/>
      <c r="K127" s="137"/>
      <c r="L127" s="137"/>
      <c r="M127" s="137"/>
      <c r="N127" s="137"/>
      <c r="O127" s="137"/>
      <c r="P127" s="137"/>
      <c r="Q127" s="137"/>
      <c r="R127" s="137"/>
      <c r="S127" s="137"/>
      <c r="T127" s="137"/>
      <c r="U127" s="137"/>
      <c r="V127" s="137"/>
    </row>
    <row r="128" spans="1:22" ht="15.75" customHeight="1" x14ac:dyDescent="0.2">
      <c r="A128" s="137"/>
      <c r="B128" s="137"/>
      <c r="C128" s="137"/>
      <c r="D128" s="137"/>
      <c r="E128" s="137"/>
      <c r="F128" s="161"/>
      <c r="G128" s="137"/>
      <c r="H128" s="137"/>
      <c r="I128" s="137"/>
      <c r="J128" s="137"/>
      <c r="K128" s="137"/>
      <c r="L128" s="137"/>
      <c r="M128" s="137"/>
      <c r="N128" s="137"/>
      <c r="O128" s="137"/>
      <c r="P128" s="137"/>
      <c r="Q128" s="137"/>
      <c r="R128" s="137"/>
      <c r="S128" s="137"/>
      <c r="T128" s="137"/>
      <c r="U128" s="137"/>
      <c r="V128" s="137"/>
    </row>
    <row r="129" spans="1:22" ht="15.75" customHeight="1" x14ac:dyDescent="0.2">
      <c r="A129" s="137"/>
      <c r="B129" s="137"/>
      <c r="C129" s="137"/>
      <c r="D129" s="137"/>
      <c r="E129" s="137"/>
      <c r="F129" s="161"/>
      <c r="G129" s="137"/>
      <c r="H129" s="137"/>
      <c r="I129" s="137"/>
      <c r="J129" s="137"/>
      <c r="K129" s="137"/>
      <c r="L129" s="137"/>
      <c r="M129" s="137"/>
      <c r="N129" s="137"/>
      <c r="O129" s="137"/>
      <c r="P129" s="137"/>
      <c r="Q129" s="137"/>
      <c r="R129" s="137"/>
      <c r="S129" s="137"/>
      <c r="T129" s="137"/>
      <c r="U129" s="137"/>
      <c r="V129" s="137"/>
    </row>
    <row r="130" spans="1:22" ht="15.75" customHeight="1" x14ac:dyDescent="0.2">
      <c r="A130" s="137"/>
      <c r="B130" s="137"/>
      <c r="C130" s="137"/>
      <c r="D130" s="137"/>
      <c r="E130" s="137"/>
      <c r="F130" s="161"/>
      <c r="G130" s="137"/>
      <c r="H130" s="137"/>
      <c r="I130" s="137"/>
      <c r="J130" s="137"/>
      <c r="K130" s="137"/>
      <c r="L130" s="137"/>
      <c r="M130" s="137"/>
      <c r="N130" s="137"/>
      <c r="O130" s="137"/>
      <c r="P130" s="137"/>
      <c r="Q130" s="137"/>
      <c r="R130" s="137"/>
      <c r="S130" s="137"/>
      <c r="T130" s="137"/>
      <c r="U130" s="137"/>
      <c r="V130" s="137"/>
    </row>
    <row r="131" spans="1:22" ht="15.75" customHeight="1" x14ac:dyDescent="0.2">
      <c r="A131" s="137"/>
      <c r="B131" s="137"/>
      <c r="C131" s="137"/>
      <c r="D131" s="137"/>
      <c r="E131" s="137"/>
      <c r="F131" s="161"/>
      <c r="G131" s="137"/>
      <c r="H131" s="137"/>
      <c r="I131" s="137"/>
      <c r="J131" s="137"/>
      <c r="K131" s="137"/>
      <c r="L131" s="137"/>
      <c r="M131" s="137"/>
      <c r="N131" s="137"/>
      <c r="O131" s="137"/>
      <c r="P131" s="137"/>
      <c r="Q131" s="137"/>
      <c r="R131" s="137"/>
      <c r="S131" s="137"/>
      <c r="T131" s="137"/>
      <c r="U131" s="137"/>
      <c r="V131" s="137"/>
    </row>
    <row r="132" spans="1:22" ht="15.75" customHeight="1" x14ac:dyDescent="0.2">
      <c r="A132" s="137"/>
      <c r="B132" s="137"/>
      <c r="C132" s="137"/>
      <c r="D132" s="137"/>
      <c r="E132" s="137"/>
      <c r="F132" s="161"/>
      <c r="G132" s="137"/>
      <c r="H132" s="137"/>
      <c r="I132" s="137"/>
      <c r="J132" s="137"/>
      <c r="K132" s="137"/>
      <c r="L132" s="137"/>
      <c r="M132" s="137"/>
      <c r="N132" s="137"/>
      <c r="O132" s="137"/>
      <c r="P132" s="137"/>
      <c r="Q132" s="137"/>
      <c r="R132" s="137"/>
      <c r="S132" s="137"/>
      <c r="T132" s="137"/>
      <c r="U132" s="137"/>
      <c r="V132" s="137"/>
    </row>
    <row r="133" spans="1:22" ht="15.75" customHeight="1" x14ac:dyDescent="0.2">
      <c r="A133" s="137"/>
      <c r="B133" s="137"/>
      <c r="C133" s="137"/>
      <c r="D133" s="137"/>
      <c r="E133" s="137"/>
      <c r="F133" s="161"/>
      <c r="G133" s="137"/>
      <c r="H133" s="137"/>
      <c r="I133" s="137"/>
      <c r="J133" s="137"/>
      <c r="K133" s="137"/>
      <c r="L133" s="137"/>
      <c r="M133" s="137"/>
      <c r="N133" s="137"/>
      <c r="O133" s="137"/>
      <c r="P133" s="137"/>
      <c r="Q133" s="137"/>
      <c r="R133" s="137"/>
      <c r="S133" s="137"/>
      <c r="T133" s="137"/>
      <c r="U133" s="137"/>
      <c r="V133" s="137"/>
    </row>
    <row r="134" spans="1:22" ht="15.75" customHeight="1" x14ac:dyDescent="0.2">
      <c r="A134" s="137"/>
      <c r="B134" s="137"/>
      <c r="C134" s="137"/>
      <c r="D134" s="137"/>
      <c r="E134" s="137"/>
      <c r="F134" s="161"/>
      <c r="G134" s="137"/>
      <c r="H134" s="137"/>
      <c r="I134" s="137"/>
      <c r="J134" s="137"/>
      <c r="K134" s="137"/>
      <c r="L134" s="137"/>
      <c r="M134" s="137"/>
      <c r="N134" s="137"/>
      <c r="O134" s="137"/>
      <c r="P134" s="137"/>
      <c r="Q134" s="137"/>
      <c r="R134" s="137"/>
      <c r="S134" s="137"/>
      <c r="T134" s="137"/>
      <c r="U134" s="137"/>
      <c r="V134" s="137"/>
    </row>
    <row r="135" spans="1:22" ht="15.75" customHeight="1" x14ac:dyDescent="0.2">
      <c r="A135" s="137"/>
      <c r="B135" s="137"/>
      <c r="C135" s="137"/>
      <c r="D135" s="137"/>
      <c r="E135" s="137"/>
      <c r="F135" s="161"/>
      <c r="G135" s="137"/>
      <c r="H135" s="137"/>
      <c r="I135" s="137"/>
      <c r="J135" s="137"/>
      <c r="K135" s="137"/>
      <c r="L135" s="137"/>
      <c r="M135" s="137"/>
      <c r="N135" s="137"/>
      <c r="O135" s="137"/>
      <c r="P135" s="137"/>
      <c r="Q135" s="137"/>
      <c r="R135" s="137"/>
      <c r="S135" s="137"/>
      <c r="T135" s="137"/>
      <c r="U135" s="137"/>
      <c r="V135" s="137"/>
    </row>
    <row r="136" spans="1:22" ht="15.75" customHeight="1" x14ac:dyDescent="0.2">
      <c r="A136" s="137"/>
      <c r="B136" s="137"/>
      <c r="C136" s="137"/>
      <c r="D136" s="137"/>
      <c r="E136" s="137"/>
      <c r="F136" s="161"/>
      <c r="G136" s="137"/>
      <c r="H136" s="137"/>
      <c r="I136" s="137"/>
      <c r="J136" s="137"/>
      <c r="K136" s="137"/>
      <c r="L136" s="137"/>
      <c r="M136" s="137"/>
      <c r="N136" s="137"/>
      <c r="O136" s="137"/>
      <c r="P136" s="137"/>
      <c r="Q136" s="137"/>
      <c r="R136" s="137"/>
      <c r="S136" s="137"/>
      <c r="T136" s="137"/>
      <c r="U136" s="137"/>
      <c r="V136" s="137"/>
    </row>
    <row r="137" spans="1:22" ht="15.75" customHeight="1" x14ac:dyDescent="0.2">
      <c r="A137" s="137"/>
      <c r="B137" s="137"/>
      <c r="C137" s="137"/>
      <c r="D137" s="137"/>
      <c r="E137" s="137"/>
      <c r="F137" s="161"/>
      <c r="G137" s="137"/>
      <c r="H137" s="137"/>
      <c r="I137" s="137"/>
      <c r="J137" s="137"/>
      <c r="K137" s="137"/>
      <c r="L137" s="137"/>
      <c r="M137" s="137"/>
      <c r="N137" s="137"/>
      <c r="O137" s="137"/>
      <c r="P137" s="137"/>
      <c r="Q137" s="137"/>
      <c r="R137" s="137"/>
      <c r="S137" s="137"/>
      <c r="T137" s="137"/>
      <c r="U137" s="137"/>
      <c r="V137" s="137"/>
    </row>
    <row r="138" spans="1:22" ht="15.75" customHeight="1" x14ac:dyDescent="0.2">
      <c r="A138" s="137"/>
      <c r="B138" s="137"/>
      <c r="C138" s="137"/>
      <c r="D138" s="137"/>
      <c r="E138" s="137"/>
      <c r="F138" s="161"/>
      <c r="G138" s="137"/>
      <c r="H138" s="137"/>
      <c r="I138" s="137"/>
      <c r="J138" s="137"/>
      <c r="K138" s="137"/>
      <c r="L138" s="137"/>
      <c r="M138" s="137"/>
      <c r="N138" s="137"/>
      <c r="O138" s="137"/>
      <c r="P138" s="137"/>
      <c r="Q138" s="137"/>
      <c r="R138" s="137"/>
      <c r="S138" s="137"/>
      <c r="T138" s="137"/>
      <c r="U138" s="137"/>
      <c r="V138" s="137"/>
    </row>
    <row r="139" spans="1:22" ht="15.75" customHeight="1" x14ac:dyDescent="0.2">
      <c r="A139" s="137"/>
      <c r="B139" s="137"/>
      <c r="C139" s="137"/>
      <c r="D139" s="137"/>
      <c r="E139" s="137"/>
      <c r="F139" s="161"/>
      <c r="G139" s="137"/>
      <c r="H139" s="137"/>
      <c r="I139" s="137"/>
      <c r="J139" s="137"/>
      <c r="K139" s="137"/>
      <c r="L139" s="137"/>
      <c r="M139" s="137"/>
      <c r="N139" s="137"/>
      <c r="O139" s="137"/>
      <c r="P139" s="137"/>
      <c r="Q139" s="137"/>
      <c r="R139" s="137"/>
      <c r="S139" s="137"/>
      <c r="T139" s="137"/>
      <c r="U139" s="137"/>
      <c r="V139" s="137"/>
    </row>
    <row r="140" spans="1:22" ht="15.75" customHeight="1" x14ac:dyDescent="0.2">
      <c r="A140" s="137"/>
      <c r="B140" s="137"/>
      <c r="C140" s="137"/>
      <c r="D140" s="137"/>
      <c r="E140" s="137"/>
      <c r="F140" s="161"/>
      <c r="G140" s="137"/>
      <c r="H140" s="137"/>
      <c r="I140" s="137"/>
      <c r="J140" s="137"/>
      <c r="K140" s="137"/>
      <c r="L140" s="137"/>
      <c r="M140" s="137"/>
      <c r="N140" s="137"/>
      <c r="O140" s="137"/>
      <c r="P140" s="137"/>
      <c r="Q140" s="137"/>
      <c r="R140" s="137"/>
      <c r="S140" s="137"/>
      <c r="T140" s="137"/>
      <c r="U140" s="137"/>
      <c r="V140" s="137"/>
    </row>
    <row r="141" spans="1:22" ht="15.75" customHeight="1" x14ac:dyDescent="0.2">
      <c r="A141" s="137"/>
      <c r="B141" s="137"/>
      <c r="C141" s="137"/>
      <c r="D141" s="137"/>
      <c r="E141" s="137"/>
      <c r="F141" s="161"/>
      <c r="G141" s="137"/>
      <c r="H141" s="137"/>
      <c r="I141" s="137"/>
      <c r="J141" s="137"/>
      <c r="K141" s="137"/>
      <c r="L141" s="137"/>
      <c r="M141" s="137"/>
      <c r="N141" s="137"/>
      <c r="O141" s="137"/>
      <c r="P141" s="137"/>
      <c r="Q141" s="137"/>
      <c r="R141" s="137"/>
      <c r="S141" s="137"/>
      <c r="T141" s="137"/>
      <c r="U141" s="137"/>
      <c r="V141" s="137"/>
    </row>
    <row r="142" spans="1:22" ht="15.75" customHeight="1" x14ac:dyDescent="0.2">
      <c r="A142" s="137"/>
      <c r="B142" s="137"/>
      <c r="C142" s="137"/>
      <c r="D142" s="137"/>
      <c r="E142" s="137"/>
      <c r="F142" s="161"/>
      <c r="G142" s="137"/>
      <c r="H142" s="137"/>
      <c r="I142" s="137"/>
      <c r="J142" s="137"/>
      <c r="K142" s="137"/>
      <c r="L142" s="137"/>
      <c r="M142" s="137"/>
      <c r="N142" s="137"/>
      <c r="O142" s="137"/>
      <c r="P142" s="137"/>
      <c r="Q142" s="137"/>
      <c r="R142" s="137"/>
      <c r="S142" s="137"/>
      <c r="T142" s="137"/>
      <c r="U142" s="137"/>
      <c r="V142" s="137"/>
    </row>
    <row r="143" spans="1:22" ht="15.75" customHeight="1" x14ac:dyDescent="0.2">
      <c r="A143" s="137"/>
      <c r="B143" s="137"/>
      <c r="C143" s="137"/>
      <c r="D143" s="137"/>
      <c r="E143" s="137"/>
      <c r="F143" s="161"/>
      <c r="G143" s="137"/>
      <c r="H143" s="137"/>
      <c r="I143" s="137"/>
      <c r="J143" s="137"/>
      <c r="K143" s="137"/>
      <c r="L143" s="137"/>
      <c r="M143" s="137"/>
      <c r="N143" s="137"/>
      <c r="O143" s="137"/>
      <c r="P143" s="137"/>
      <c r="Q143" s="137"/>
      <c r="R143" s="137"/>
      <c r="S143" s="137"/>
      <c r="T143" s="137"/>
      <c r="U143" s="137"/>
      <c r="V143" s="137"/>
    </row>
    <row r="144" spans="1:22" ht="15.75" customHeight="1" x14ac:dyDescent="0.2">
      <c r="A144" s="137"/>
      <c r="B144" s="137"/>
      <c r="C144" s="137"/>
      <c r="D144" s="137"/>
      <c r="E144" s="137"/>
      <c r="F144" s="161"/>
      <c r="G144" s="137"/>
      <c r="H144" s="137"/>
      <c r="I144" s="137"/>
      <c r="J144" s="137"/>
      <c r="K144" s="137"/>
      <c r="L144" s="137"/>
      <c r="M144" s="137"/>
      <c r="N144" s="137"/>
      <c r="O144" s="137"/>
      <c r="P144" s="137"/>
      <c r="Q144" s="137"/>
      <c r="R144" s="137"/>
      <c r="S144" s="137"/>
      <c r="T144" s="137"/>
      <c r="U144" s="137"/>
      <c r="V144" s="137"/>
    </row>
    <row r="145" spans="1:22" ht="15.75" customHeight="1" x14ac:dyDescent="0.2">
      <c r="A145" s="137"/>
      <c r="B145" s="137"/>
      <c r="C145" s="137"/>
      <c r="D145" s="137"/>
      <c r="E145" s="137"/>
      <c r="F145" s="161"/>
      <c r="G145" s="137"/>
      <c r="H145" s="137"/>
      <c r="I145" s="137"/>
      <c r="J145" s="137"/>
      <c r="K145" s="137"/>
      <c r="L145" s="137"/>
      <c r="M145" s="137"/>
      <c r="N145" s="137"/>
      <c r="O145" s="137"/>
      <c r="P145" s="137"/>
      <c r="Q145" s="137"/>
      <c r="R145" s="137"/>
      <c r="S145" s="137"/>
      <c r="T145" s="137"/>
      <c r="U145" s="137"/>
      <c r="V145" s="137"/>
    </row>
    <row r="146" spans="1:22" ht="15.75" customHeight="1" x14ac:dyDescent="0.2">
      <c r="A146" s="137"/>
      <c r="B146" s="137"/>
      <c r="C146" s="137"/>
      <c r="D146" s="137"/>
      <c r="E146" s="137"/>
      <c r="F146" s="161"/>
      <c r="G146" s="137"/>
      <c r="H146" s="137"/>
      <c r="I146" s="137"/>
      <c r="J146" s="137"/>
      <c r="K146" s="137"/>
      <c r="L146" s="137"/>
      <c r="M146" s="137"/>
      <c r="N146" s="137"/>
      <c r="O146" s="137"/>
      <c r="P146" s="137"/>
      <c r="Q146" s="137"/>
      <c r="R146" s="137"/>
      <c r="S146" s="137"/>
      <c r="T146" s="137"/>
      <c r="U146" s="137"/>
      <c r="V146" s="137"/>
    </row>
    <row r="147" spans="1:22" ht="15.75" customHeight="1" x14ac:dyDescent="0.2">
      <c r="A147" s="137"/>
      <c r="B147" s="137"/>
      <c r="C147" s="137"/>
      <c r="D147" s="137"/>
      <c r="E147" s="137"/>
      <c r="F147" s="161"/>
      <c r="G147" s="137"/>
      <c r="H147" s="137"/>
      <c r="I147" s="137"/>
      <c r="J147" s="137"/>
      <c r="K147" s="137"/>
      <c r="L147" s="137"/>
      <c r="M147" s="137"/>
      <c r="N147" s="137"/>
      <c r="O147" s="137"/>
      <c r="P147" s="137"/>
      <c r="Q147" s="137"/>
      <c r="R147" s="137"/>
      <c r="S147" s="137"/>
      <c r="T147" s="137"/>
      <c r="U147" s="137"/>
      <c r="V147" s="137"/>
    </row>
    <row r="148" spans="1:22" ht="15.75" customHeight="1" x14ac:dyDescent="0.2">
      <c r="A148" s="137"/>
      <c r="B148" s="137"/>
      <c r="C148" s="137"/>
      <c r="D148" s="137"/>
      <c r="E148" s="137"/>
      <c r="F148" s="161"/>
      <c r="G148" s="137"/>
      <c r="H148" s="137"/>
      <c r="I148" s="137"/>
      <c r="J148" s="137"/>
      <c r="K148" s="137"/>
      <c r="L148" s="137"/>
      <c r="M148" s="137"/>
      <c r="N148" s="137"/>
      <c r="O148" s="137"/>
      <c r="P148" s="137"/>
      <c r="Q148" s="137"/>
      <c r="R148" s="137"/>
      <c r="S148" s="137"/>
      <c r="T148" s="137"/>
      <c r="U148" s="137"/>
      <c r="V148" s="137"/>
    </row>
    <row r="149" spans="1:22" ht="15.75" customHeight="1" x14ac:dyDescent="0.2">
      <c r="A149" s="137"/>
      <c r="B149" s="137"/>
      <c r="C149" s="137"/>
      <c r="D149" s="137"/>
      <c r="E149" s="137"/>
      <c r="F149" s="161"/>
      <c r="G149" s="137"/>
      <c r="H149" s="137"/>
      <c r="I149" s="137"/>
      <c r="J149" s="137"/>
      <c r="K149" s="137"/>
      <c r="L149" s="137"/>
      <c r="M149" s="137"/>
      <c r="N149" s="137"/>
      <c r="O149" s="137"/>
      <c r="P149" s="137"/>
      <c r="Q149" s="137"/>
      <c r="R149" s="137"/>
      <c r="S149" s="137"/>
      <c r="T149" s="137"/>
      <c r="U149" s="137"/>
      <c r="V149" s="137"/>
    </row>
    <row r="150" spans="1:22" ht="15.75" customHeight="1" x14ac:dyDescent="0.2">
      <c r="A150" s="137"/>
      <c r="B150" s="137"/>
      <c r="C150" s="137"/>
      <c r="D150" s="137"/>
      <c r="E150" s="137"/>
      <c r="F150" s="161"/>
      <c r="G150" s="137"/>
      <c r="H150" s="137"/>
      <c r="I150" s="137"/>
      <c r="J150" s="137"/>
      <c r="K150" s="137"/>
      <c r="L150" s="137"/>
      <c r="M150" s="137"/>
      <c r="N150" s="137"/>
      <c r="O150" s="137"/>
      <c r="P150" s="137"/>
      <c r="Q150" s="137"/>
      <c r="R150" s="137"/>
      <c r="S150" s="137"/>
      <c r="T150" s="137"/>
      <c r="U150" s="137"/>
      <c r="V150" s="137"/>
    </row>
    <row r="151" spans="1:22" ht="15.75" customHeight="1" x14ac:dyDescent="0.2">
      <c r="A151" s="137"/>
      <c r="B151" s="137"/>
      <c r="C151" s="137"/>
      <c r="D151" s="137"/>
      <c r="E151" s="137"/>
      <c r="F151" s="161"/>
      <c r="G151" s="137"/>
      <c r="H151" s="137"/>
      <c r="I151" s="137"/>
      <c r="J151" s="137"/>
      <c r="K151" s="137"/>
      <c r="L151" s="137"/>
      <c r="M151" s="137"/>
      <c r="N151" s="137"/>
      <c r="O151" s="137"/>
      <c r="P151" s="137"/>
      <c r="Q151" s="137"/>
      <c r="R151" s="137"/>
      <c r="S151" s="137"/>
      <c r="T151" s="137"/>
      <c r="U151" s="137"/>
      <c r="V151" s="137"/>
    </row>
    <row r="152" spans="1:22" ht="15.75" customHeight="1" x14ac:dyDescent="0.2">
      <c r="A152" s="137"/>
      <c r="B152" s="137"/>
      <c r="C152" s="137"/>
      <c r="D152" s="137"/>
      <c r="E152" s="137"/>
      <c r="F152" s="161"/>
      <c r="G152" s="137"/>
      <c r="H152" s="137"/>
      <c r="I152" s="137"/>
      <c r="J152" s="137"/>
      <c r="K152" s="137"/>
      <c r="L152" s="137"/>
      <c r="M152" s="137"/>
      <c r="N152" s="137"/>
      <c r="O152" s="137"/>
      <c r="P152" s="137"/>
      <c r="Q152" s="137"/>
      <c r="R152" s="137"/>
      <c r="S152" s="137"/>
      <c r="T152" s="137"/>
      <c r="U152" s="137"/>
      <c r="V152" s="137"/>
    </row>
    <row r="153" spans="1:22" ht="15.75" customHeight="1" x14ac:dyDescent="0.2">
      <c r="A153" s="137"/>
      <c r="B153" s="137"/>
      <c r="C153" s="137"/>
      <c r="D153" s="137"/>
      <c r="E153" s="137"/>
      <c r="F153" s="161"/>
      <c r="G153" s="137"/>
      <c r="H153" s="137"/>
      <c r="I153" s="137"/>
      <c r="J153" s="137"/>
      <c r="K153" s="137"/>
      <c r="L153" s="137"/>
      <c r="M153" s="137"/>
      <c r="N153" s="137"/>
      <c r="O153" s="137"/>
      <c r="P153" s="137"/>
      <c r="Q153" s="137"/>
      <c r="R153" s="137"/>
      <c r="S153" s="137"/>
      <c r="T153" s="137"/>
      <c r="U153" s="137"/>
      <c r="V153" s="137"/>
    </row>
    <row r="154" spans="1:22" ht="15.75" customHeight="1" x14ac:dyDescent="0.2">
      <c r="A154" s="137"/>
      <c r="B154" s="137"/>
      <c r="C154" s="137"/>
      <c r="D154" s="137"/>
      <c r="E154" s="137"/>
      <c r="F154" s="161"/>
      <c r="G154" s="137"/>
      <c r="H154" s="137"/>
      <c r="I154" s="137"/>
      <c r="J154" s="137"/>
      <c r="K154" s="137"/>
      <c r="L154" s="137"/>
      <c r="M154" s="137"/>
      <c r="N154" s="137"/>
      <c r="O154" s="137"/>
      <c r="P154" s="137"/>
      <c r="Q154" s="137"/>
      <c r="R154" s="137"/>
      <c r="S154" s="137"/>
      <c r="T154" s="137"/>
      <c r="U154" s="137"/>
      <c r="V154" s="137"/>
    </row>
    <row r="155" spans="1:22" ht="15.75" customHeight="1" x14ac:dyDescent="0.2">
      <c r="A155" s="137"/>
      <c r="B155" s="137"/>
      <c r="C155" s="137"/>
      <c r="D155" s="137"/>
      <c r="E155" s="137"/>
      <c r="F155" s="161"/>
      <c r="G155" s="137"/>
      <c r="H155" s="137"/>
      <c r="I155" s="137"/>
      <c r="J155" s="137"/>
      <c r="K155" s="137"/>
      <c r="L155" s="137"/>
      <c r="M155" s="137"/>
      <c r="N155" s="137"/>
      <c r="O155" s="137"/>
      <c r="P155" s="137"/>
      <c r="Q155" s="137"/>
      <c r="R155" s="137"/>
      <c r="S155" s="137"/>
      <c r="T155" s="137"/>
      <c r="U155" s="137"/>
      <c r="V155" s="137"/>
    </row>
    <row r="156" spans="1:22" ht="15.75" customHeight="1" x14ac:dyDescent="0.2">
      <c r="A156" s="137"/>
      <c r="B156" s="137"/>
      <c r="C156" s="137"/>
      <c r="D156" s="137"/>
      <c r="E156" s="137"/>
      <c r="F156" s="161"/>
      <c r="G156" s="137"/>
      <c r="H156" s="137"/>
      <c r="I156" s="137"/>
      <c r="J156" s="137"/>
      <c r="K156" s="137"/>
      <c r="L156" s="137"/>
      <c r="M156" s="137"/>
      <c r="N156" s="137"/>
      <c r="O156" s="137"/>
      <c r="P156" s="137"/>
      <c r="Q156" s="137"/>
      <c r="R156" s="137"/>
      <c r="S156" s="137"/>
      <c r="T156" s="137"/>
      <c r="U156" s="137"/>
      <c r="V156" s="137"/>
    </row>
    <row r="157" spans="1:22" ht="15.75" customHeight="1" x14ac:dyDescent="0.2">
      <c r="A157" s="137"/>
      <c r="B157" s="137"/>
      <c r="C157" s="137"/>
      <c r="D157" s="137"/>
      <c r="E157" s="137"/>
      <c r="F157" s="161"/>
      <c r="G157" s="137"/>
      <c r="H157" s="137"/>
      <c r="I157" s="137"/>
      <c r="J157" s="137"/>
      <c r="K157" s="137"/>
      <c r="L157" s="137"/>
      <c r="M157" s="137"/>
      <c r="N157" s="137"/>
      <c r="O157" s="137"/>
      <c r="P157" s="137"/>
      <c r="Q157" s="137"/>
      <c r="R157" s="137"/>
      <c r="S157" s="137"/>
      <c r="T157" s="137"/>
      <c r="U157" s="137"/>
      <c r="V157" s="137"/>
    </row>
    <row r="158" spans="1:22" ht="15.75" customHeight="1" x14ac:dyDescent="0.2">
      <c r="A158" s="137"/>
      <c r="B158" s="137"/>
      <c r="C158" s="137"/>
      <c r="D158" s="137"/>
      <c r="E158" s="137"/>
      <c r="F158" s="161"/>
      <c r="G158" s="137"/>
      <c r="H158" s="137"/>
      <c r="I158" s="137"/>
      <c r="J158" s="137"/>
      <c r="K158" s="137"/>
      <c r="L158" s="137"/>
      <c r="M158" s="137"/>
      <c r="N158" s="137"/>
      <c r="O158" s="137"/>
      <c r="P158" s="137"/>
      <c r="Q158" s="137"/>
      <c r="R158" s="137"/>
      <c r="S158" s="137"/>
      <c r="T158" s="137"/>
      <c r="U158" s="137"/>
      <c r="V158" s="137"/>
    </row>
    <row r="159" spans="1:22" ht="15.75" customHeight="1" x14ac:dyDescent="0.2">
      <c r="A159" s="137"/>
      <c r="B159" s="137"/>
      <c r="C159" s="137"/>
      <c r="D159" s="137"/>
      <c r="E159" s="137"/>
      <c r="F159" s="161"/>
      <c r="G159" s="137"/>
      <c r="H159" s="137"/>
      <c r="I159" s="137"/>
      <c r="J159" s="137"/>
      <c r="K159" s="137"/>
      <c r="L159" s="137"/>
      <c r="M159" s="137"/>
      <c r="N159" s="137"/>
      <c r="O159" s="137"/>
      <c r="P159" s="137"/>
      <c r="Q159" s="137"/>
      <c r="R159" s="137"/>
      <c r="S159" s="137"/>
      <c r="T159" s="137"/>
      <c r="U159" s="137"/>
      <c r="V159" s="137"/>
    </row>
    <row r="160" spans="1:22" ht="15.75" customHeight="1" x14ac:dyDescent="0.2">
      <c r="A160" s="137"/>
      <c r="B160" s="137"/>
      <c r="C160" s="137"/>
      <c r="D160" s="137"/>
      <c r="E160" s="137"/>
      <c r="F160" s="161"/>
      <c r="G160" s="137"/>
      <c r="H160" s="137"/>
      <c r="I160" s="137"/>
      <c r="J160" s="137"/>
      <c r="K160" s="137"/>
      <c r="L160" s="137"/>
      <c r="M160" s="137"/>
      <c r="N160" s="137"/>
      <c r="O160" s="137"/>
      <c r="P160" s="137"/>
      <c r="Q160" s="137"/>
      <c r="R160" s="137"/>
      <c r="S160" s="137"/>
      <c r="T160" s="137"/>
      <c r="U160" s="137"/>
      <c r="V160" s="137"/>
    </row>
    <row r="161" spans="1:22" ht="15.75" customHeight="1" x14ac:dyDescent="0.2">
      <c r="A161" s="137"/>
      <c r="B161" s="137"/>
      <c r="C161" s="137"/>
      <c r="D161" s="137"/>
      <c r="E161" s="137"/>
      <c r="F161" s="161"/>
      <c r="G161" s="137"/>
      <c r="H161" s="137"/>
      <c r="I161" s="137"/>
      <c r="J161" s="137"/>
      <c r="K161" s="137"/>
      <c r="L161" s="137"/>
      <c r="M161" s="137"/>
      <c r="N161" s="137"/>
      <c r="O161" s="137"/>
      <c r="P161" s="137"/>
      <c r="Q161" s="137"/>
      <c r="R161" s="137"/>
      <c r="S161" s="137"/>
      <c r="T161" s="137"/>
      <c r="U161" s="137"/>
      <c r="V161" s="137"/>
    </row>
    <row r="162" spans="1:22" ht="15.75" customHeight="1" x14ac:dyDescent="0.2">
      <c r="A162" s="137"/>
      <c r="B162" s="137"/>
      <c r="C162" s="137"/>
      <c r="D162" s="137"/>
      <c r="E162" s="137"/>
      <c r="F162" s="161"/>
      <c r="G162" s="137"/>
      <c r="H162" s="137"/>
      <c r="I162" s="137"/>
      <c r="J162" s="137"/>
      <c r="K162" s="137"/>
      <c r="L162" s="137"/>
      <c r="M162" s="137"/>
      <c r="N162" s="137"/>
      <c r="O162" s="137"/>
      <c r="P162" s="137"/>
      <c r="Q162" s="137"/>
      <c r="R162" s="137"/>
      <c r="S162" s="137"/>
      <c r="T162" s="137"/>
      <c r="U162" s="137"/>
      <c r="V162" s="137"/>
    </row>
    <row r="163" spans="1:22" ht="15.75" customHeight="1" x14ac:dyDescent="0.2">
      <c r="A163" s="137"/>
      <c r="B163" s="137"/>
      <c r="C163" s="137"/>
      <c r="D163" s="137"/>
      <c r="E163" s="137"/>
      <c r="F163" s="161"/>
      <c r="G163" s="137"/>
      <c r="H163" s="137"/>
      <c r="I163" s="137"/>
      <c r="J163" s="137"/>
      <c r="K163" s="137"/>
      <c r="L163" s="137"/>
      <c r="M163" s="137"/>
      <c r="N163" s="137"/>
      <c r="O163" s="137"/>
      <c r="P163" s="137"/>
      <c r="Q163" s="137"/>
      <c r="R163" s="137"/>
      <c r="S163" s="137"/>
      <c r="T163" s="137"/>
      <c r="U163" s="137"/>
      <c r="V163" s="137"/>
    </row>
    <row r="164" spans="1:22" ht="15.75" customHeight="1" x14ac:dyDescent="0.2">
      <c r="A164" s="137"/>
      <c r="B164" s="137"/>
      <c r="C164" s="137"/>
      <c r="D164" s="137"/>
      <c r="E164" s="137"/>
      <c r="F164" s="161"/>
      <c r="G164" s="137"/>
      <c r="H164" s="137"/>
      <c r="I164" s="137"/>
      <c r="J164" s="137"/>
      <c r="K164" s="137"/>
      <c r="L164" s="137"/>
      <c r="M164" s="137"/>
      <c r="N164" s="137"/>
      <c r="O164" s="137"/>
      <c r="P164" s="137"/>
      <c r="Q164" s="137"/>
      <c r="R164" s="137"/>
      <c r="S164" s="137"/>
      <c r="T164" s="137"/>
      <c r="U164" s="137"/>
      <c r="V164" s="137"/>
    </row>
    <row r="165" spans="1:22" ht="15.75" customHeight="1" x14ac:dyDescent="0.2">
      <c r="A165" s="137"/>
      <c r="B165" s="137"/>
      <c r="C165" s="137"/>
      <c r="D165" s="137"/>
      <c r="E165" s="137"/>
      <c r="F165" s="161"/>
      <c r="G165" s="137"/>
      <c r="H165" s="137"/>
      <c r="I165" s="137"/>
      <c r="J165" s="137"/>
      <c r="K165" s="137"/>
      <c r="L165" s="137"/>
      <c r="M165" s="137"/>
      <c r="N165" s="137"/>
      <c r="O165" s="137"/>
      <c r="P165" s="137"/>
      <c r="Q165" s="137"/>
      <c r="R165" s="137"/>
      <c r="S165" s="137"/>
      <c r="T165" s="137"/>
      <c r="U165" s="137"/>
      <c r="V165" s="137"/>
    </row>
    <row r="166" spans="1:22" ht="15.75" customHeight="1" x14ac:dyDescent="0.2">
      <c r="A166" s="137"/>
      <c r="B166" s="137"/>
      <c r="C166" s="137"/>
      <c r="D166" s="137"/>
      <c r="E166" s="137"/>
      <c r="F166" s="161"/>
      <c r="G166" s="137"/>
      <c r="H166" s="137"/>
      <c r="I166" s="137"/>
      <c r="J166" s="137"/>
      <c r="K166" s="137"/>
      <c r="L166" s="137"/>
      <c r="M166" s="137"/>
      <c r="N166" s="137"/>
      <c r="O166" s="137"/>
      <c r="P166" s="137"/>
      <c r="Q166" s="137"/>
      <c r="R166" s="137"/>
      <c r="S166" s="137"/>
      <c r="T166" s="137"/>
      <c r="U166" s="137"/>
      <c r="V166" s="137"/>
    </row>
    <row r="167" spans="1:22" ht="15.75" customHeight="1" x14ac:dyDescent="0.2">
      <c r="A167" s="137"/>
      <c r="B167" s="137"/>
      <c r="C167" s="137"/>
      <c r="D167" s="137"/>
      <c r="E167" s="137"/>
      <c r="F167" s="161"/>
      <c r="G167" s="137"/>
      <c r="H167" s="137"/>
      <c r="I167" s="137"/>
      <c r="J167" s="137"/>
      <c r="K167" s="137"/>
      <c r="L167" s="137"/>
      <c r="M167" s="137"/>
      <c r="N167" s="137"/>
      <c r="O167" s="137"/>
      <c r="P167" s="137"/>
      <c r="Q167" s="137"/>
      <c r="R167" s="137"/>
      <c r="S167" s="137"/>
      <c r="T167" s="137"/>
      <c r="U167" s="137"/>
      <c r="V167" s="137"/>
    </row>
    <row r="168" spans="1:22" ht="15.75" customHeight="1" x14ac:dyDescent="0.2">
      <c r="A168" s="137"/>
      <c r="B168" s="137"/>
      <c r="C168" s="137"/>
      <c r="D168" s="137"/>
      <c r="E168" s="137"/>
      <c r="F168" s="161"/>
      <c r="G168" s="137"/>
      <c r="H168" s="137"/>
      <c r="I168" s="137"/>
      <c r="J168" s="137"/>
      <c r="K168" s="137"/>
      <c r="L168" s="137"/>
      <c r="M168" s="137"/>
      <c r="N168" s="137"/>
      <c r="O168" s="137"/>
      <c r="P168" s="137"/>
      <c r="Q168" s="137"/>
      <c r="R168" s="137"/>
      <c r="S168" s="137"/>
      <c r="T168" s="137"/>
      <c r="U168" s="137"/>
      <c r="V168" s="137"/>
    </row>
    <row r="169" spans="1:22" ht="15.75" customHeight="1" x14ac:dyDescent="0.2">
      <c r="A169" s="137"/>
      <c r="B169" s="137"/>
      <c r="C169" s="137"/>
      <c r="D169" s="137"/>
      <c r="E169" s="137"/>
      <c r="F169" s="161"/>
      <c r="G169" s="137"/>
      <c r="H169" s="137"/>
      <c r="I169" s="137"/>
      <c r="J169" s="137"/>
      <c r="K169" s="137"/>
      <c r="L169" s="137"/>
      <c r="M169" s="137"/>
      <c r="N169" s="137"/>
      <c r="O169" s="137"/>
      <c r="P169" s="137"/>
      <c r="Q169" s="137"/>
      <c r="R169" s="137"/>
      <c r="S169" s="137"/>
      <c r="T169" s="137"/>
      <c r="U169" s="137"/>
      <c r="V169" s="137"/>
    </row>
    <row r="170" spans="1:22" ht="15.75" customHeight="1" x14ac:dyDescent="0.2">
      <c r="A170" s="137"/>
      <c r="B170" s="137"/>
      <c r="C170" s="137"/>
      <c r="D170" s="137"/>
      <c r="E170" s="137"/>
      <c r="F170" s="161"/>
      <c r="G170" s="137"/>
      <c r="H170" s="137"/>
      <c r="I170" s="137"/>
      <c r="J170" s="137"/>
      <c r="K170" s="137"/>
      <c r="L170" s="137"/>
      <c r="M170" s="137"/>
      <c r="N170" s="137"/>
      <c r="O170" s="137"/>
      <c r="P170" s="137"/>
      <c r="Q170" s="137"/>
      <c r="R170" s="137"/>
      <c r="S170" s="137"/>
      <c r="T170" s="137"/>
      <c r="U170" s="137"/>
      <c r="V170" s="137"/>
    </row>
    <row r="171" spans="1:22" ht="15.75" customHeight="1" x14ac:dyDescent="0.2">
      <c r="A171" s="137"/>
      <c r="B171" s="137"/>
      <c r="C171" s="137"/>
      <c r="D171" s="137"/>
      <c r="E171" s="137"/>
      <c r="F171" s="161"/>
      <c r="G171" s="137"/>
      <c r="H171" s="137"/>
      <c r="I171" s="137"/>
      <c r="J171" s="137"/>
      <c r="K171" s="137"/>
      <c r="L171" s="137"/>
      <c r="M171" s="137"/>
      <c r="N171" s="137"/>
      <c r="O171" s="137"/>
      <c r="P171" s="137"/>
      <c r="Q171" s="137"/>
      <c r="R171" s="137"/>
      <c r="S171" s="137"/>
      <c r="T171" s="137"/>
      <c r="U171" s="137"/>
      <c r="V171" s="137"/>
    </row>
    <row r="172" spans="1:22" ht="15.75" customHeight="1" x14ac:dyDescent="0.2">
      <c r="A172" s="137"/>
      <c r="B172" s="137"/>
      <c r="C172" s="137"/>
      <c r="D172" s="137"/>
      <c r="E172" s="137"/>
      <c r="F172" s="161"/>
      <c r="G172" s="137"/>
      <c r="H172" s="137"/>
      <c r="I172" s="137"/>
      <c r="J172" s="137"/>
      <c r="K172" s="137"/>
      <c r="L172" s="137"/>
      <c r="M172" s="137"/>
      <c r="N172" s="137"/>
      <c r="O172" s="137"/>
      <c r="P172" s="137"/>
      <c r="Q172" s="137"/>
      <c r="R172" s="137"/>
      <c r="S172" s="137"/>
      <c r="T172" s="137"/>
      <c r="U172" s="137"/>
      <c r="V172" s="137"/>
    </row>
    <row r="173" spans="1:22" ht="15.75" customHeight="1" x14ac:dyDescent="0.2">
      <c r="A173" s="137"/>
      <c r="B173" s="137"/>
      <c r="C173" s="137"/>
      <c r="D173" s="137"/>
      <c r="E173" s="137"/>
      <c r="F173" s="161"/>
      <c r="G173" s="137"/>
      <c r="H173" s="137"/>
      <c r="I173" s="137"/>
      <c r="J173" s="137"/>
      <c r="K173" s="137"/>
      <c r="L173" s="137"/>
      <c r="M173" s="137"/>
      <c r="N173" s="137"/>
      <c r="O173" s="137"/>
      <c r="P173" s="137"/>
      <c r="Q173" s="137"/>
      <c r="R173" s="137"/>
      <c r="S173" s="137"/>
      <c r="T173" s="137"/>
      <c r="U173" s="137"/>
      <c r="V173" s="137"/>
    </row>
    <row r="174" spans="1:22" ht="15.75" customHeight="1" x14ac:dyDescent="0.2">
      <c r="A174" s="137"/>
      <c r="B174" s="137"/>
      <c r="C174" s="137"/>
      <c r="D174" s="137"/>
      <c r="E174" s="137"/>
      <c r="F174" s="161"/>
      <c r="G174" s="137"/>
      <c r="H174" s="137"/>
      <c r="I174" s="137"/>
      <c r="J174" s="137"/>
      <c r="K174" s="137"/>
      <c r="L174" s="137"/>
      <c r="M174" s="137"/>
      <c r="N174" s="137"/>
      <c r="O174" s="137"/>
      <c r="P174" s="137"/>
      <c r="Q174" s="137"/>
      <c r="R174" s="137"/>
      <c r="S174" s="137"/>
      <c r="T174" s="137"/>
      <c r="U174" s="137"/>
      <c r="V174" s="137"/>
    </row>
    <row r="175" spans="1:22" ht="15.75" customHeight="1" x14ac:dyDescent="0.2">
      <c r="A175" s="137"/>
      <c r="B175" s="137"/>
      <c r="C175" s="137"/>
      <c r="D175" s="137"/>
      <c r="E175" s="137"/>
      <c r="F175" s="161"/>
      <c r="G175" s="137"/>
      <c r="H175" s="137"/>
      <c r="I175" s="137"/>
      <c r="J175" s="137"/>
      <c r="K175" s="137"/>
      <c r="L175" s="137"/>
      <c r="M175" s="137"/>
      <c r="N175" s="137"/>
      <c r="O175" s="137"/>
      <c r="P175" s="137"/>
      <c r="Q175" s="137"/>
      <c r="R175" s="137"/>
      <c r="S175" s="137"/>
      <c r="T175" s="137"/>
      <c r="U175" s="137"/>
      <c r="V175" s="137"/>
    </row>
    <row r="176" spans="1:22" ht="15.75" customHeight="1" x14ac:dyDescent="0.2">
      <c r="A176" s="137"/>
      <c r="B176" s="137"/>
      <c r="C176" s="137"/>
      <c r="D176" s="137"/>
      <c r="E176" s="137"/>
      <c r="F176" s="161"/>
      <c r="G176" s="137"/>
      <c r="H176" s="137"/>
      <c r="I176" s="137"/>
      <c r="J176" s="137"/>
      <c r="K176" s="137"/>
      <c r="L176" s="137"/>
      <c r="M176" s="137"/>
      <c r="N176" s="137"/>
      <c r="O176" s="137"/>
      <c r="P176" s="137"/>
      <c r="Q176" s="137"/>
      <c r="R176" s="137"/>
      <c r="S176" s="137"/>
      <c r="T176" s="137"/>
      <c r="U176" s="137"/>
      <c r="V176" s="137"/>
    </row>
    <row r="177" spans="1:22" ht="15.75" customHeight="1" x14ac:dyDescent="0.2">
      <c r="A177" s="137"/>
      <c r="B177" s="137"/>
      <c r="C177" s="137"/>
      <c r="D177" s="137"/>
      <c r="E177" s="137"/>
      <c r="F177" s="161"/>
      <c r="G177" s="137"/>
      <c r="H177" s="137"/>
      <c r="I177" s="137"/>
      <c r="J177" s="137"/>
      <c r="K177" s="137"/>
      <c r="L177" s="137"/>
      <c r="M177" s="137"/>
      <c r="N177" s="137"/>
      <c r="O177" s="137"/>
      <c r="P177" s="137"/>
      <c r="Q177" s="137"/>
      <c r="R177" s="137"/>
      <c r="S177" s="137"/>
      <c r="T177" s="137"/>
      <c r="U177" s="137"/>
      <c r="V177" s="137"/>
    </row>
    <row r="178" spans="1:22" ht="15.75" customHeight="1" x14ac:dyDescent="0.2">
      <c r="A178" s="137"/>
      <c r="B178" s="137"/>
      <c r="C178" s="137"/>
      <c r="D178" s="137"/>
      <c r="E178" s="137"/>
      <c r="F178" s="161"/>
      <c r="G178" s="137"/>
      <c r="H178" s="137"/>
      <c r="I178" s="137"/>
      <c r="J178" s="137"/>
      <c r="K178" s="137"/>
      <c r="L178" s="137"/>
      <c r="M178" s="137"/>
      <c r="N178" s="137"/>
      <c r="O178" s="137"/>
      <c r="P178" s="137"/>
      <c r="Q178" s="137"/>
      <c r="R178" s="137"/>
      <c r="S178" s="137"/>
      <c r="T178" s="137"/>
      <c r="U178" s="137"/>
      <c r="V178" s="137"/>
    </row>
    <row r="179" spans="1:22" ht="15.75" customHeight="1" x14ac:dyDescent="0.2">
      <c r="A179" s="137"/>
      <c r="B179" s="137"/>
      <c r="C179" s="137"/>
      <c r="D179" s="137"/>
      <c r="E179" s="137"/>
      <c r="F179" s="161"/>
      <c r="G179" s="137"/>
      <c r="H179" s="137"/>
      <c r="I179" s="137"/>
      <c r="J179" s="137"/>
      <c r="K179" s="137"/>
      <c r="L179" s="137"/>
      <c r="M179" s="137"/>
      <c r="N179" s="137"/>
      <c r="O179" s="137"/>
      <c r="P179" s="137"/>
      <c r="Q179" s="137"/>
      <c r="R179" s="137"/>
      <c r="S179" s="137"/>
      <c r="T179" s="137"/>
      <c r="U179" s="137"/>
      <c r="V179" s="137"/>
    </row>
    <row r="180" spans="1:22" ht="15.75" customHeight="1" x14ac:dyDescent="0.2">
      <c r="A180" s="137"/>
      <c r="B180" s="137"/>
      <c r="C180" s="137"/>
      <c r="D180" s="137"/>
      <c r="E180" s="137"/>
      <c r="F180" s="161"/>
      <c r="G180" s="137"/>
      <c r="H180" s="137"/>
      <c r="I180" s="137"/>
      <c r="J180" s="137"/>
      <c r="K180" s="137"/>
      <c r="L180" s="137"/>
      <c r="M180" s="137"/>
      <c r="N180" s="137"/>
      <c r="O180" s="137"/>
      <c r="P180" s="137"/>
      <c r="Q180" s="137"/>
      <c r="R180" s="137"/>
      <c r="S180" s="137"/>
      <c r="T180" s="137"/>
      <c r="U180" s="137"/>
      <c r="V180" s="137"/>
    </row>
    <row r="181" spans="1:22" ht="15.75" customHeight="1" x14ac:dyDescent="0.2">
      <c r="A181" s="137"/>
      <c r="B181" s="137"/>
      <c r="C181" s="137"/>
      <c r="D181" s="137"/>
      <c r="E181" s="137"/>
      <c r="F181" s="161"/>
      <c r="G181" s="137"/>
      <c r="H181" s="137"/>
      <c r="I181" s="137"/>
      <c r="J181" s="137"/>
      <c r="K181" s="137"/>
      <c r="L181" s="137"/>
      <c r="M181" s="137"/>
      <c r="N181" s="137"/>
      <c r="O181" s="137"/>
      <c r="P181" s="137"/>
      <c r="Q181" s="137"/>
      <c r="R181" s="137"/>
      <c r="S181" s="137"/>
      <c r="T181" s="137"/>
      <c r="U181" s="137"/>
      <c r="V181" s="137"/>
    </row>
    <row r="182" spans="1:22" ht="15.75" customHeight="1" x14ac:dyDescent="0.2">
      <c r="A182" s="137"/>
      <c r="B182" s="137"/>
      <c r="C182" s="137"/>
      <c r="D182" s="137"/>
      <c r="E182" s="137"/>
      <c r="F182" s="161"/>
      <c r="G182" s="137"/>
      <c r="H182" s="137"/>
      <c r="I182" s="137"/>
      <c r="J182" s="137"/>
      <c r="K182" s="137"/>
      <c r="L182" s="137"/>
      <c r="M182" s="137"/>
      <c r="N182" s="137"/>
      <c r="O182" s="137"/>
      <c r="P182" s="137"/>
      <c r="Q182" s="137"/>
      <c r="R182" s="137"/>
      <c r="S182" s="137"/>
      <c r="T182" s="137"/>
      <c r="U182" s="137"/>
      <c r="V182" s="137"/>
    </row>
    <row r="183" spans="1:22" ht="15.75" customHeight="1" x14ac:dyDescent="0.2">
      <c r="A183" s="137"/>
      <c r="B183" s="137"/>
      <c r="C183" s="137"/>
      <c r="D183" s="137"/>
      <c r="E183" s="137"/>
      <c r="F183" s="161"/>
      <c r="G183" s="137"/>
      <c r="H183" s="137"/>
      <c r="I183" s="137"/>
      <c r="J183" s="137"/>
      <c r="K183" s="137"/>
      <c r="L183" s="137"/>
      <c r="M183" s="137"/>
      <c r="N183" s="137"/>
      <c r="O183" s="137"/>
      <c r="P183" s="137"/>
      <c r="Q183" s="137"/>
      <c r="R183" s="137"/>
      <c r="S183" s="137"/>
      <c r="T183" s="137"/>
      <c r="U183" s="137"/>
      <c r="V183" s="137"/>
    </row>
    <row r="184" spans="1:22" ht="15.75" customHeight="1" x14ac:dyDescent="0.2">
      <c r="A184" s="137"/>
      <c r="B184" s="137"/>
      <c r="C184" s="137"/>
      <c r="D184" s="137"/>
      <c r="E184" s="137"/>
      <c r="F184" s="161"/>
      <c r="G184" s="137"/>
      <c r="H184" s="137"/>
      <c r="I184" s="137"/>
      <c r="J184" s="137"/>
      <c r="K184" s="137"/>
      <c r="L184" s="137"/>
      <c r="M184" s="137"/>
      <c r="N184" s="137"/>
      <c r="O184" s="137"/>
      <c r="P184" s="137"/>
      <c r="Q184" s="137"/>
      <c r="R184" s="137"/>
      <c r="S184" s="137"/>
      <c r="T184" s="137"/>
      <c r="U184" s="137"/>
      <c r="V184" s="137"/>
    </row>
    <row r="185" spans="1:22" ht="15.75" customHeight="1" x14ac:dyDescent="0.2">
      <c r="A185" s="137"/>
      <c r="B185" s="137"/>
      <c r="C185" s="137"/>
      <c r="D185" s="137"/>
      <c r="E185" s="137"/>
      <c r="F185" s="161"/>
      <c r="G185" s="137"/>
      <c r="H185" s="137"/>
      <c r="I185" s="137"/>
      <c r="J185" s="137"/>
      <c r="K185" s="137"/>
      <c r="L185" s="137"/>
      <c r="M185" s="137"/>
      <c r="N185" s="137"/>
      <c r="O185" s="137"/>
      <c r="P185" s="137"/>
      <c r="Q185" s="137"/>
      <c r="R185" s="137"/>
      <c r="S185" s="137"/>
      <c r="T185" s="137"/>
      <c r="U185" s="137"/>
      <c r="V185" s="137"/>
    </row>
    <row r="186" spans="1:22" ht="15.75" customHeight="1" x14ac:dyDescent="0.2">
      <c r="A186" s="137"/>
      <c r="B186" s="137"/>
      <c r="C186" s="137"/>
      <c r="D186" s="137"/>
      <c r="E186" s="137"/>
      <c r="F186" s="161"/>
      <c r="G186" s="137"/>
      <c r="H186" s="137"/>
      <c r="I186" s="137"/>
      <c r="J186" s="137"/>
      <c r="K186" s="137"/>
      <c r="L186" s="137"/>
      <c r="M186" s="137"/>
      <c r="N186" s="137"/>
      <c r="O186" s="137"/>
      <c r="P186" s="137"/>
      <c r="Q186" s="137"/>
      <c r="R186" s="137"/>
      <c r="S186" s="137"/>
      <c r="T186" s="137"/>
      <c r="U186" s="137"/>
      <c r="V186" s="137"/>
    </row>
    <row r="187" spans="1:22" ht="15.75" customHeight="1" x14ac:dyDescent="0.2">
      <c r="A187" s="137"/>
      <c r="B187" s="137"/>
      <c r="C187" s="137"/>
      <c r="D187" s="137"/>
      <c r="E187" s="137"/>
      <c r="F187" s="161"/>
      <c r="G187" s="137"/>
      <c r="H187" s="137"/>
      <c r="I187" s="137"/>
      <c r="J187" s="137"/>
      <c r="K187" s="137"/>
      <c r="L187" s="137"/>
      <c r="M187" s="137"/>
      <c r="N187" s="137"/>
      <c r="O187" s="137"/>
      <c r="P187" s="137"/>
      <c r="Q187" s="137"/>
      <c r="R187" s="137"/>
      <c r="S187" s="137"/>
      <c r="T187" s="137"/>
      <c r="U187" s="137"/>
      <c r="V187" s="137"/>
    </row>
    <row r="188" spans="1:22" ht="15.75" customHeight="1" x14ac:dyDescent="0.2">
      <c r="A188" s="137"/>
      <c r="B188" s="137"/>
      <c r="C188" s="137"/>
      <c r="D188" s="137"/>
      <c r="E188" s="137"/>
      <c r="F188" s="161"/>
      <c r="G188" s="137"/>
      <c r="H188" s="137"/>
      <c r="I188" s="137"/>
      <c r="J188" s="137"/>
      <c r="K188" s="137"/>
      <c r="L188" s="137"/>
      <c r="M188" s="137"/>
      <c r="N188" s="137"/>
      <c r="O188" s="137"/>
      <c r="P188" s="137"/>
      <c r="Q188" s="137"/>
      <c r="R188" s="137"/>
      <c r="S188" s="137"/>
      <c r="T188" s="137"/>
      <c r="U188" s="137"/>
      <c r="V188" s="137"/>
    </row>
    <row r="189" spans="1:22" ht="15.75" customHeight="1" x14ac:dyDescent="0.2">
      <c r="A189" s="137"/>
      <c r="B189" s="137"/>
      <c r="C189" s="137"/>
      <c r="D189" s="137"/>
      <c r="E189" s="137"/>
      <c r="F189" s="161"/>
      <c r="G189" s="137"/>
      <c r="H189" s="137"/>
      <c r="I189" s="137"/>
      <c r="J189" s="137"/>
      <c r="K189" s="137"/>
      <c r="L189" s="137"/>
      <c r="M189" s="137"/>
      <c r="N189" s="137"/>
      <c r="O189" s="137"/>
      <c r="P189" s="137"/>
      <c r="Q189" s="137"/>
      <c r="R189" s="137"/>
      <c r="S189" s="137"/>
      <c r="T189" s="137"/>
      <c r="U189" s="137"/>
      <c r="V189" s="137"/>
    </row>
    <row r="190" spans="1:22" ht="15.75" customHeight="1" x14ac:dyDescent="0.2">
      <c r="A190" s="137"/>
      <c r="B190" s="137"/>
      <c r="C190" s="137"/>
      <c r="D190" s="137"/>
      <c r="E190" s="137"/>
      <c r="F190" s="161"/>
      <c r="G190" s="137"/>
      <c r="H190" s="137"/>
      <c r="I190" s="137"/>
      <c r="J190" s="137"/>
      <c r="K190" s="137"/>
      <c r="L190" s="137"/>
      <c r="M190" s="137"/>
      <c r="N190" s="137"/>
      <c r="O190" s="137"/>
      <c r="P190" s="137"/>
      <c r="Q190" s="137"/>
      <c r="R190" s="137"/>
      <c r="S190" s="137"/>
      <c r="T190" s="137"/>
      <c r="U190" s="137"/>
      <c r="V190" s="137"/>
    </row>
    <row r="191" spans="1:22" ht="15.75" customHeight="1" x14ac:dyDescent="0.2">
      <c r="A191" s="137"/>
      <c r="B191" s="137"/>
      <c r="C191" s="137"/>
      <c r="D191" s="137"/>
      <c r="E191" s="137"/>
      <c r="F191" s="161"/>
      <c r="G191" s="137"/>
      <c r="H191" s="137"/>
      <c r="I191" s="137"/>
      <c r="J191" s="137"/>
      <c r="K191" s="137"/>
      <c r="L191" s="137"/>
      <c r="M191" s="137"/>
      <c r="N191" s="137"/>
      <c r="O191" s="137"/>
      <c r="P191" s="137"/>
      <c r="Q191" s="137"/>
      <c r="R191" s="137"/>
      <c r="S191" s="137"/>
      <c r="T191" s="137"/>
      <c r="U191" s="137"/>
      <c r="V191" s="137"/>
    </row>
    <row r="192" spans="1:22" ht="15.75" customHeight="1" x14ac:dyDescent="0.2">
      <c r="A192" s="137"/>
      <c r="B192" s="137"/>
      <c r="C192" s="137"/>
      <c r="D192" s="137"/>
      <c r="E192" s="137"/>
      <c r="F192" s="161"/>
      <c r="G192" s="137"/>
      <c r="H192" s="137"/>
      <c r="I192" s="137"/>
      <c r="J192" s="137"/>
      <c r="K192" s="137"/>
      <c r="L192" s="137"/>
      <c r="M192" s="137"/>
      <c r="N192" s="137"/>
      <c r="O192" s="137"/>
      <c r="P192" s="137"/>
      <c r="Q192" s="137"/>
      <c r="R192" s="137"/>
      <c r="S192" s="137"/>
      <c r="T192" s="137"/>
      <c r="U192" s="137"/>
      <c r="V192" s="137"/>
    </row>
    <row r="193" spans="1:22" ht="15.75" customHeight="1" x14ac:dyDescent="0.2">
      <c r="A193" s="137"/>
      <c r="B193" s="137"/>
      <c r="C193" s="137"/>
      <c r="D193" s="137"/>
      <c r="E193" s="137"/>
      <c r="F193" s="161"/>
      <c r="G193" s="137"/>
      <c r="H193" s="137"/>
      <c r="I193" s="137"/>
      <c r="J193" s="137"/>
      <c r="K193" s="137"/>
      <c r="L193" s="137"/>
      <c r="M193" s="137"/>
      <c r="N193" s="137"/>
      <c r="O193" s="137"/>
      <c r="P193" s="137"/>
      <c r="Q193" s="137"/>
      <c r="R193" s="137"/>
      <c r="S193" s="137"/>
      <c r="T193" s="137"/>
      <c r="U193" s="137"/>
      <c r="V193" s="137"/>
    </row>
    <row r="194" spans="1:22" ht="15.75" customHeight="1" x14ac:dyDescent="0.2">
      <c r="A194" s="137"/>
      <c r="B194" s="137"/>
      <c r="C194" s="137"/>
      <c r="D194" s="137"/>
      <c r="E194" s="137"/>
      <c r="F194" s="161"/>
      <c r="G194" s="137"/>
      <c r="H194" s="137"/>
      <c r="I194" s="137"/>
      <c r="J194" s="137"/>
      <c r="K194" s="137"/>
      <c r="L194" s="137"/>
      <c r="M194" s="137"/>
      <c r="N194" s="137"/>
      <c r="O194" s="137"/>
      <c r="P194" s="137"/>
      <c r="Q194" s="137"/>
      <c r="R194" s="137"/>
      <c r="S194" s="137"/>
      <c r="T194" s="137"/>
      <c r="U194" s="137"/>
      <c r="V194" s="137"/>
    </row>
    <row r="195" spans="1:22" ht="15.75" customHeight="1" x14ac:dyDescent="0.2">
      <c r="A195" s="137"/>
      <c r="B195" s="137"/>
      <c r="C195" s="137"/>
      <c r="D195" s="137"/>
      <c r="E195" s="137"/>
      <c r="F195" s="161"/>
      <c r="G195" s="137"/>
      <c r="H195" s="137"/>
      <c r="I195" s="137"/>
      <c r="J195" s="137"/>
      <c r="K195" s="137"/>
      <c r="L195" s="137"/>
      <c r="M195" s="137"/>
      <c r="N195" s="137"/>
      <c r="O195" s="137"/>
      <c r="P195" s="137"/>
      <c r="Q195" s="137"/>
      <c r="R195" s="137"/>
      <c r="S195" s="137"/>
      <c r="T195" s="137"/>
      <c r="U195" s="137"/>
      <c r="V195" s="137"/>
    </row>
    <row r="196" spans="1:22" ht="15.75" customHeight="1" x14ac:dyDescent="0.2">
      <c r="A196" s="137"/>
      <c r="B196" s="137"/>
      <c r="C196" s="137"/>
      <c r="D196" s="137"/>
      <c r="E196" s="137"/>
      <c r="F196" s="161"/>
      <c r="G196" s="137"/>
      <c r="H196" s="137"/>
      <c r="I196" s="137"/>
      <c r="J196" s="137"/>
      <c r="K196" s="137"/>
      <c r="L196" s="137"/>
      <c r="M196" s="137"/>
      <c r="N196" s="137"/>
      <c r="O196" s="137"/>
      <c r="P196" s="137"/>
      <c r="Q196" s="137"/>
      <c r="R196" s="137"/>
      <c r="S196" s="137"/>
      <c r="T196" s="137"/>
      <c r="U196" s="137"/>
      <c r="V196" s="137"/>
    </row>
    <row r="197" spans="1:22" ht="15.75" customHeight="1" x14ac:dyDescent="0.2">
      <c r="A197" s="17"/>
      <c r="B197" s="142"/>
    </row>
    <row r="198" spans="1:22" ht="15.75" customHeight="1" x14ac:dyDescent="0.2">
      <c r="A198" s="17"/>
      <c r="B198" s="142"/>
    </row>
    <row r="199" spans="1:22" ht="15.75" customHeight="1" x14ac:dyDescent="0.2">
      <c r="A199" s="17"/>
      <c r="B199" s="142"/>
    </row>
    <row r="200" spans="1:22" ht="15.75" customHeight="1" x14ac:dyDescent="0.2">
      <c r="A200" s="17"/>
      <c r="B200" s="142"/>
    </row>
    <row r="201" spans="1:22" ht="15.75" customHeight="1" x14ac:dyDescent="0.2">
      <c r="A201" s="17"/>
      <c r="B201" s="142"/>
    </row>
    <row r="202" spans="1:22" ht="15.75" customHeight="1" x14ac:dyDescent="0.2">
      <c r="A202" s="17"/>
      <c r="B202" s="142"/>
    </row>
    <row r="203" spans="1:22" ht="15.75" customHeight="1" x14ac:dyDescent="0.2">
      <c r="A203" s="17"/>
      <c r="B203" s="142"/>
    </row>
    <row r="204" spans="1:22" ht="15.75" customHeight="1" x14ac:dyDescent="0.2">
      <c r="A204" s="17"/>
      <c r="B204" s="142"/>
    </row>
    <row r="205" spans="1:22" ht="15.75" customHeight="1" x14ac:dyDescent="0.2">
      <c r="A205" s="17"/>
      <c r="B205" s="142"/>
    </row>
    <row r="206" spans="1:22" ht="15.75" customHeight="1" x14ac:dyDescent="0.2">
      <c r="A206" s="17"/>
      <c r="B206" s="142"/>
    </row>
    <row r="207" spans="1:22" ht="15.75" customHeight="1" x14ac:dyDescent="0.2">
      <c r="A207" s="17"/>
      <c r="B207" s="142"/>
    </row>
    <row r="208" spans="1:22" ht="15.75" customHeight="1" x14ac:dyDescent="0.2">
      <c r="A208" s="17"/>
      <c r="B208" s="142"/>
    </row>
    <row r="209" spans="1:2" ht="15.75" customHeight="1" x14ac:dyDescent="0.2">
      <c r="A209" s="17"/>
      <c r="B209" s="142"/>
    </row>
    <row r="210" spans="1:2" ht="15.75" customHeight="1" x14ac:dyDescent="0.2">
      <c r="A210" s="17"/>
      <c r="B210" s="142"/>
    </row>
    <row r="211" spans="1:2" ht="15.75" customHeight="1" x14ac:dyDescent="0.2">
      <c r="A211" s="17"/>
      <c r="B211" s="142"/>
    </row>
    <row r="212" spans="1:2" ht="15.75" customHeight="1" x14ac:dyDescent="0.2">
      <c r="A212" s="17"/>
      <c r="B212" s="142"/>
    </row>
    <row r="213" spans="1:2" ht="15.75" customHeight="1" x14ac:dyDescent="0.2">
      <c r="A213" s="17"/>
      <c r="B213" s="142"/>
    </row>
    <row r="214" spans="1:2" ht="15.75" customHeight="1" x14ac:dyDescent="0.2">
      <c r="A214" s="17"/>
      <c r="B214" s="142"/>
    </row>
    <row r="215" spans="1:2" ht="15.75" customHeight="1" x14ac:dyDescent="0.2">
      <c r="A215" s="17"/>
      <c r="B215" s="142"/>
    </row>
    <row r="216" spans="1:2" ht="15.75" customHeight="1" x14ac:dyDescent="0.2">
      <c r="A216" s="17"/>
      <c r="B216" s="142"/>
    </row>
    <row r="217" spans="1:2" ht="15.75" customHeight="1" x14ac:dyDescent="0.2">
      <c r="A217" s="17"/>
      <c r="B217" s="142"/>
    </row>
    <row r="218" spans="1:2" ht="15.75" customHeight="1" x14ac:dyDescent="0.2">
      <c r="A218" s="17"/>
      <c r="B218" s="142"/>
    </row>
    <row r="219" spans="1:2" ht="15.75" customHeight="1" x14ac:dyDescent="0.2">
      <c r="A219" s="17"/>
      <c r="B219" s="142"/>
    </row>
    <row r="220" spans="1:2" ht="15.75" customHeight="1" x14ac:dyDescent="0.2">
      <c r="A220" s="17"/>
      <c r="B220" s="142"/>
    </row>
    <row r="221" spans="1:2" ht="15.75" customHeight="1" x14ac:dyDescent="0.2">
      <c r="A221" s="17"/>
      <c r="B221" s="142"/>
    </row>
    <row r="222" spans="1:2" ht="15.75" customHeight="1" x14ac:dyDescent="0.2">
      <c r="A222" s="17"/>
      <c r="B222" s="142"/>
    </row>
    <row r="223" spans="1:2" ht="15.75" customHeight="1" x14ac:dyDescent="0.2">
      <c r="A223" s="17"/>
      <c r="B223" s="142"/>
    </row>
    <row r="224" spans="1:2" ht="15.75" customHeight="1" x14ac:dyDescent="0.2">
      <c r="A224" s="17"/>
      <c r="B224" s="142"/>
    </row>
    <row r="225" spans="1:2" ht="15.75" customHeight="1" x14ac:dyDescent="0.2">
      <c r="A225" s="17"/>
      <c r="B225" s="142"/>
    </row>
    <row r="226" spans="1:2" ht="15.75" customHeight="1" x14ac:dyDescent="0.2">
      <c r="A226" s="17"/>
      <c r="B226" s="142"/>
    </row>
    <row r="227" spans="1:2" ht="15.75" customHeight="1" x14ac:dyDescent="0.2">
      <c r="A227" s="17"/>
      <c r="B227" s="142"/>
    </row>
    <row r="228" spans="1:2" ht="15.75" customHeight="1" x14ac:dyDescent="0.2">
      <c r="A228" s="17"/>
      <c r="B228" s="142"/>
    </row>
    <row r="229" spans="1:2" ht="15.75" customHeight="1" x14ac:dyDescent="0.2">
      <c r="A229" s="17"/>
      <c r="B229" s="142"/>
    </row>
    <row r="230" spans="1:2" ht="15.75" customHeight="1" x14ac:dyDescent="0.2">
      <c r="A230" s="17"/>
      <c r="B230" s="142"/>
    </row>
    <row r="231" spans="1:2" ht="15.75" customHeight="1" x14ac:dyDescent="0.2">
      <c r="A231" s="17"/>
      <c r="B231" s="142"/>
    </row>
    <row r="232" spans="1:2" ht="15.75" customHeight="1" x14ac:dyDescent="0.2">
      <c r="A232" s="17"/>
      <c r="B232" s="142"/>
    </row>
    <row r="233" spans="1:2" ht="15.75" customHeight="1" x14ac:dyDescent="0.2">
      <c r="A233" s="17"/>
      <c r="B233" s="142"/>
    </row>
    <row r="234" spans="1:2" ht="15.75" customHeight="1" x14ac:dyDescent="0.2">
      <c r="A234" s="17"/>
      <c r="B234" s="142"/>
    </row>
    <row r="235" spans="1:2" ht="15.75" customHeight="1" x14ac:dyDescent="0.2">
      <c r="A235" s="17"/>
      <c r="B235" s="142"/>
    </row>
    <row r="236" spans="1:2" ht="15.75" customHeight="1" x14ac:dyDescent="0.2">
      <c r="A236" s="17"/>
      <c r="B236" s="142"/>
    </row>
    <row r="237" spans="1:2" ht="15.75" customHeight="1" x14ac:dyDescent="0.2">
      <c r="A237" s="17"/>
      <c r="B237" s="142"/>
    </row>
    <row r="238" spans="1:2" ht="15.75" customHeight="1" x14ac:dyDescent="0.2">
      <c r="A238" s="17"/>
      <c r="B238" s="142"/>
    </row>
    <row r="239" spans="1:2" ht="15.75" customHeight="1" x14ac:dyDescent="0.2">
      <c r="A239" s="17"/>
      <c r="B239" s="142"/>
    </row>
    <row r="240" spans="1:2" ht="15.75" customHeight="1" x14ac:dyDescent="0.2">
      <c r="A240" s="17"/>
      <c r="B240" s="142"/>
    </row>
    <row r="241" spans="1:2" ht="15.75" customHeight="1" x14ac:dyDescent="0.2">
      <c r="A241" s="17"/>
      <c r="B241" s="142"/>
    </row>
    <row r="242" spans="1:2" ht="15.75" customHeight="1" x14ac:dyDescent="0.2">
      <c r="A242" s="17"/>
      <c r="B242" s="142"/>
    </row>
    <row r="243" spans="1:2" ht="15.75" customHeight="1" x14ac:dyDescent="0.2">
      <c r="A243" s="17"/>
      <c r="B243" s="142"/>
    </row>
    <row r="244" spans="1:2" ht="15.75" customHeight="1" x14ac:dyDescent="0.2">
      <c r="A244" s="17"/>
      <c r="B244" s="142"/>
    </row>
    <row r="245" spans="1:2" ht="15.75" customHeight="1" x14ac:dyDescent="0.2">
      <c r="A245" s="17"/>
      <c r="B245" s="142"/>
    </row>
    <row r="246" spans="1:2" ht="15.75" customHeight="1" x14ac:dyDescent="0.2">
      <c r="A246" s="17"/>
      <c r="B246" s="142"/>
    </row>
    <row r="247" spans="1:2" ht="15.75" customHeight="1" x14ac:dyDescent="0.2">
      <c r="A247" s="17"/>
      <c r="B247" s="142"/>
    </row>
    <row r="248" spans="1:2" ht="15.75" customHeight="1" x14ac:dyDescent="0.2">
      <c r="A248" s="17"/>
      <c r="B248" s="142"/>
    </row>
    <row r="249" spans="1:2" ht="15.75" customHeight="1" x14ac:dyDescent="0.2">
      <c r="A249" s="17"/>
      <c r="B249" s="142"/>
    </row>
    <row r="250" spans="1:2" ht="15.75" customHeight="1" x14ac:dyDescent="0.2">
      <c r="A250" s="17"/>
      <c r="B250" s="142"/>
    </row>
    <row r="251" spans="1:2" ht="15.75" customHeight="1" x14ac:dyDescent="0.2">
      <c r="A251" s="17"/>
      <c r="B251" s="142"/>
    </row>
    <row r="252" spans="1:2" ht="15.75" customHeight="1" x14ac:dyDescent="0.2">
      <c r="A252" s="17"/>
      <c r="B252" s="142"/>
    </row>
    <row r="253" spans="1:2" ht="15.75" customHeight="1" x14ac:dyDescent="0.2">
      <c r="A253" s="17"/>
      <c r="B253" s="142"/>
    </row>
    <row r="254" spans="1:2" ht="15.75" customHeight="1" x14ac:dyDescent="0.2">
      <c r="A254" s="17"/>
      <c r="B254" s="142"/>
    </row>
    <row r="255" spans="1:2" ht="15.75" customHeight="1" x14ac:dyDescent="0.2">
      <c r="A255" s="17"/>
      <c r="B255" s="142"/>
    </row>
    <row r="256" spans="1:2" ht="15.75" customHeight="1" x14ac:dyDescent="0.2">
      <c r="A256" s="17"/>
      <c r="B256" s="142"/>
    </row>
    <row r="257" spans="1:2" ht="15.75" customHeight="1" x14ac:dyDescent="0.2">
      <c r="A257" s="17"/>
      <c r="B257" s="142"/>
    </row>
    <row r="258" spans="1:2" ht="15.75" customHeight="1" x14ac:dyDescent="0.2">
      <c r="A258" s="17"/>
      <c r="B258" s="142"/>
    </row>
    <row r="259" spans="1:2" ht="15.75" customHeight="1" x14ac:dyDescent="0.2">
      <c r="A259" s="17"/>
      <c r="B259" s="142"/>
    </row>
    <row r="260" spans="1:2" ht="15.75" customHeight="1" x14ac:dyDescent="0.2">
      <c r="A260" s="17"/>
      <c r="B260" s="142"/>
    </row>
    <row r="261" spans="1:2" ht="15.75" customHeight="1" x14ac:dyDescent="0.2">
      <c r="A261" s="17"/>
      <c r="B261" s="142"/>
    </row>
    <row r="262" spans="1:2" ht="15.75" customHeight="1" x14ac:dyDescent="0.2">
      <c r="A262" s="17"/>
      <c r="B262" s="142"/>
    </row>
    <row r="263" spans="1:2" ht="15.75" customHeight="1" x14ac:dyDescent="0.2">
      <c r="A263" s="17"/>
      <c r="B263" s="142"/>
    </row>
    <row r="264" spans="1:2" ht="15.75" customHeight="1" x14ac:dyDescent="0.2">
      <c r="A264" s="17"/>
      <c r="B264" s="142"/>
    </row>
    <row r="265" spans="1:2" ht="15.75" customHeight="1" x14ac:dyDescent="0.2">
      <c r="A265" s="17"/>
      <c r="B265" s="142"/>
    </row>
    <row r="266" spans="1:2" ht="15.75" customHeight="1" x14ac:dyDescent="0.2">
      <c r="A266" s="17"/>
      <c r="B266" s="142"/>
    </row>
    <row r="267" spans="1:2" ht="15.75" customHeight="1" x14ac:dyDescent="0.2">
      <c r="A267" s="17"/>
      <c r="B267" s="142"/>
    </row>
    <row r="268" spans="1:2" ht="15.75" customHeight="1" x14ac:dyDescent="0.2">
      <c r="A268" s="17"/>
      <c r="B268" s="142"/>
    </row>
    <row r="269" spans="1:2" ht="15.75" customHeight="1" x14ac:dyDescent="0.2">
      <c r="A269" s="17"/>
      <c r="B269" s="142"/>
    </row>
    <row r="270" spans="1:2" ht="15.75" customHeight="1" x14ac:dyDescent="0.2">
      <c r="A270" s="17"/>
      <c r="B270" s="142"/>
    </row>
    <row r="271" spans="1:2" ht="15.75" customHeight="1" x14ac:dyDescent="0.2">
      <c r="A271" s="17"/>
      <c r="B271" s="142"/>
    </row>
    <row r="272" spans="1:2" ht="15.75" customHeight="1" x14ac:dyDescent="0.2">
      <c r="A272" s="17"/>
      <c r="B272" s="142"/>
    </row>
    <row r="273" spans="1:2" ht="15.75" customHeight="1" x14ac:dyDescent="0.2">
      <c r="A273" s="17"/>
      <c r="B273" s="142"/>
    </row>
    <row r="274" spans="1:2" ht="15.75" customHeight="1" x14ac:dyDescent="0.2">
      <c r="A274" s="17"/>
      <c r="B274" s="142"/>
    </row>
    <row r="275" spans="1:2" ht="15.75" customHeight="1" x14ac:dyDescent="0.2">
      <c r="A275" s="17"/>
      <c r="B275" s="142"/>
    </row>
    <row r="276" spans="1:2" ht="15.75" customHeight="1" x14ac:dyDescent="0.2">
      <c r="A276" s="17"/>
      <c r="B276" s="142"/>
    </row>
    <row r="277" spans="1:2" ht="15.75" customHeight="1" x14ac:dyDescent="0.2">
      <c r="A277" s="17"/>
      <c r="B277" s="142"/>
    </row>
    <row r="278" spans="1:2" ht="15.75" customHeight="1" x14ac:dyDescent="0.2">
      <c r="A278" s="17"/>
      <c r="B278" s="142"/>
    </row>
    <row r="279" spans="1:2" ht="15.75" customHeight="1" x14ac:dyDescent="0.2">
      <c r="A279" s="17"/>
      <c r="B279" s="142"/>
    </row>
    <row r="280" spans="1:2" ht="15.75" customHeight="1" x14ac:dyDescent="0.2">
      <c r="A280" s="17"/>
      <c r="B280" s="142"/>
    </row>
    <row r="281" spans="1:2" ht="15.75" customHeight="1" x14ac:dyDescent="0.2">
      <c r="A281" s="17"/>
      <c r="B281" s="142"/>
    </row>
    <row r="282" spans="1:2" ht="15.75" customHeight="1" x14ac:dyDescent="0.2">
      <c r="A282" s="17"/>
      <c r="B282" s="142"/>
    </row>
    <row r="283" spans="1:2" ht="15.75" customHeight="1" x14ac:dyDescent="0.2">
      <c r="A283" s="17"/>
      <c r="B283" s="142"/>
    </row>
    <row r="284" spans="1:2" ht="15.75" customHeight="1" x14ac:dyDescent="0.2">
      <c r="A284" s="17"/>
      <c r="B284" s="142"/>
    </row>
    <row r="285" spans="1:2" ht="15.75" customHeight="1" x14ac:dyDescent="0.2">
      <c r="A285" s="17"/>
      <c r="B285" s="142"/>
    </row>
    <row r="286" spans="1:2" ht="15.75" customHeight="1" x14ac:dyDescent="0.2">
      <c r="A286" s="17"/>
      <c r="B286" s="142"/>
    </row>
    <row r="287" spans="1:2" ht="15.75" customHeight="1" x14ac:dyDescent="0.2">
      <c r="A287" s="17"/>
      <c r="B287" s="142"/>
    </row>
    <row r="288" spans="1:2" ht="15.75" customHeight="1" x14ac:dyDescent="0.2">
      <c r="A288" s="17"/>
      <c r="B288" s="142"/>
    </row>
    <row r="289" spans="1:2" ht="15.75" customHeight="1" x14ac:dyDescent="0.2">
      <c r="A289" s="17"/>
      <c r="B289" s="142"/>
    </row>
    <row r="290" spans="1:2" ht="15.75" customHeight="1" x14ac:dyDescent="0.2">
      <c r="A290" s="17"/>
      <c r="B290" s="142"/>
    </row>
    <row r="291" spans="1:2" ht="15.75" customHeight="1" x14ac:dyDescent="0.2">
      <c r="A291" s="17"/>
      <c r="B291" s="142"/>
    </row>
    <row r="292" spans="1:2" ht="15.75" customHeight="1" x14ac:dyDescent="0.2">
      <c r="A292" s="17"/>
      <c r="B292" s="142"/>
    </row>
    <row r="293" spans="1:2" ht="15.75" customHeight="1" x14ac:dyDescent="0.2">
      <c r="A293" s="17"/>
      <c r="B293" s="142"/>
    </row>
    <row r="294" spans="1:2" ht="15.75" customHeight="1" x14ac:dyDescent="0.2">
      <c r="A294" s="17"/>
      <c r="B294" s="142"/>
    </row>
    <row r="295" spans="1:2" ht="15.75" customHeight="1" x14ac:dyDescent="0.2">
      <c r="A295" s="17"/>
      <c r="B295" s="142"/>
    </row>
    <row r="296" spans="1:2" ht="15.75" customHeight="1" x14ac:dyDescent="0.2">
      <c r="A296" s="17"/>
      <c r="B296" s="142"/>
    </row>
    <row r="297" spans="1:2" ht="15.75" customHeight="1" x14ac:dyDescent="0.2">
      <c r="A297" s="17"/>
      <c r="B297" s="142"/>
    </row>
    <row r="298" spans="1:2" ht="15.75" customHeight="1" x14ac:dyDescent="0.2">
      <c r="A298" s="17"/>
      <c r="B298" s="142"/>
    </row>
    <row r="299" spans="1:2" ht="15.75" customHeight="1" x14ac:dyDescent="0.2">
      <c r="A299" s="17"/>
      <c r="B299" s="142"/>
    </row>
    <row r="300" spans="1:2" ht="15.75" customHeight="1" x14ac:dyDescent="0.2">
      <c r="A300" s="17"/>
      <c r="B300" s="142"/>
    </row>
    <row r="301" spans="1:2" ht="15.75" customHeight="1" x14ac:dyDescent="0.2">
      <c r="A301" s="17"/>
      <c r="B301" s="142"/>
    </row>
    <row r="302" spans="1:2" ht="15.75" customHeight="1" x14ac:dyDescent="0.2">
      <c r="A302" s="17"/>
      <c r="B302" s="142"/>
    </row>
    <row r="303" spans="1:2" ht="15.75" customHeight="1" x14ac:dyDescent="0.2">
      <c r="A303" s="17"/>
      <c r="B303" s="142"/>
    </row>
    <row r="304" spans="1:2" ht="15.75" customHeight="1" x14ac:dyDescent="0.2">
      <c r="A304" s="17"/>
      <c r="B304" s="142"/>
    </row>
    <row r="305" spans="1:2" ht="15.75" customHeight="1" x14ac:dyDescent="0.2">
      <c r="A305" s="17"/>
      <c r="B305" s="142"/>
    </row>
    <row r="306" spans="1:2" ht="15.75" customHeight="1" x14ac:dyDescent="0.2">
      <c r="A306" s="17"/>
      <c r="B306" s="142"/>
    </row>
    <row r="307" spans="1:2" ht="15.75" customHeight="1" x14ac:dyDescent="0.2">
      <c r="A307" s="17"/>
      <c r="B307" s="142"/>
    </row>
    <row r="308" spans="1:2" ht="15.75" customHeight="1" x14ac:dyDescent="0.2">
      <c r="A308" s="17"/>
      <c r="B308" s="142"/>
    </row>
    <row r="309" spans="1:2" ht="15.75" customHeight="1" x14ac:dyDescent="0.2">
      <c r="A309" s="17"/>
      <c r="B309" s="142"/>
    </row>
    <row r="310" spans="1:2" ht="15.75" customHeight="1" x14ac:dyDescent="0.2">
      <c r="A310" s="17"/>
      <c r="B310" s="142"/>
    </row>
    <row r="311" spans="1:2" ht="15.75" customHeight="1" x14ac:dyDescent="0.2">
      <c r="A311" s="17"/>
      <c r="B311" s="142"/>
    </row>
    <row r="312" spans="1:2" ht="15.75" customHeight="1" x14ac:dyDescent="0.2">
      <c r="A312" s="17"/>
      <c r="B312" s="142"/>
    </row>
    <row r="313" spans="1:2" ht="15.75" customHeight="1" x14ac:dyDescent="0.2">
      <c r="A313" s="17"/>
      <c r="B313" s="142"/>
    </row>
    <row r="314" spans="1:2" ht="15.75" customHeight="1" x14ac:dyDescent="0.2">
      <c r="A314" s="17"/>
      <c r="B314" s="142"/>
    </row>
    <row r="315" spans="1:2" ht="15.75" customHeight="1" x14ac:dyDescent="0.2">
      <c r="A315" s="17"/>
      <c r="B315" s="142"/>
    </row>
    <row r="316" spans="1:2" ht="15.75" customHeight="1" x14ac:dyDescent="0.2">
      <c r="A316" s="17"/>
      <c r="B316" s="142"/>
    </row>
    <row r="317" spans="1:2" ht="15.75" customHeight="1" x14ac:dyDescent="0.2">
      <c r="A317" s="17"/>
      <c r="B317" s="142"/>
    </row>
    <row r="318" spans="1:2" ht="15.75" customHeight="1" x14ac:dyDescent="0.2">
      <c r="A318" s="17"/>
      <c r="B318" s="142"/>
    </row>
    <row r="319" spans="1:2" ht="15.75" customHeight="1" x14ac:dyDescent="0.2">
      <c r="A319" s="17"/>
      <c r="B319" s="142"/>
    </row>
    <row r="320" spans="1:2" ht="15.75" customHeight="1" x14ac:dyDescent="0.2">
      <c r="A320" s="17"/>
      <c r="B320" s="142"/>
    </row>
    <row r="321" spans="1:2" ht="15.75" customHeight="1" x14ac:dyDescent="0.2">
      <c r="A321" s="17"/>
      <c r="B321" s="142"/>
    </row>
    <row r="322" spans="1:2" ht="15.75" customHeight="1" x14ac:dyDescent="0.2">
      <c r="A322" s="17"/>
      <c r="B322" s="142"/>
    </row>
    <row r="323" spans="1:2" ht="15.75" customHeight="1" x14ac:dyDescent="0.2">
      <c r="A323" s="17"/>
      <c r="B323" s="142"/>
    </row>
    <row r="324" spans="1:2" ht="15.75" customHeight="1" x14ac:dyDescent="0.2">
      <c r="A324" s="17"/>
      <c r="B324" s="142"/>
    </row>
    <row r="325" spans="1:2" ht="15.75" customHeight="1" x14ac:dyDescent="0.2">
      <c r="A325" s="17"/>
      <c r="B325" s="142"/>
    </row>
    <row r="326" spans="1:2" ht="15.75" customHeight="1" x14ac:dyDescent="0.2">
      <c r="A326" s="17"/>
      <c r="B326" s="142"/>
    </row>
    <row r="327" spans="1:2" ht="15.75" customHeight="1" x14ac:dyDescent="0.2">
      <c r="A327" s="17"/>
      <c r="B327" s="142"/>
    </row>
    <row r="328" spans="1:2" ht="15.75" customHeight="1" x14ac:dyDescent="0.2">
      <c r="A328" s="17"/>
      <c r="B328" s="142"/>
    </row>
    <row r="329" spans="1:2" ht="15.75" customHeight="1" x14ac:dyDescent="0.2">
      <c r="A329" s="17"/>
      <c r="B329" s="142"/>
    </row>
    <row r="330" spans="1:2" ht="15.75" customHeight="1" x14ac:dyDescent="0.2">
      <c r="A330" s="17"/>
      <c r="B330" s="142"/>
    </row>
    <row r="331" spans="1:2" ht="15.75" customHeight="1" x14ac:dyDescent="0.2">
      <c r="A331" s="17"/>
      <c r="B331" s="142"/>
    </row>
    <row r="332" spans="1:2" ht="15.75" customHeight="1" x14ac:dyDescent="0.2">
      <c r="A332" s="17"/>
      <c r="B332" s="142"/>
    </row>
    <row r="333" spans="1:2" ht="15.75" customHeight="1" x14ac:dyDescent="0.2">
      <c r="A333" s="17"/>
      <c r="B333" s="142"/>
    </row>
    <row r="334" spans="1:2" ht="15.75" customHeight="1" x14ac:dyDescent="0.2">
      <c r="A334" s="17"/>
      <c r="B334" s="142"/>
    </row>
    <row r="335" spans="1:2" ht="15.75" customHeight="1" x14ac:dyDescent="0.2">
      <c r="A335" s="17"/>
      <c r="B335" s="142"/>
    </row>
    <row r="336" spans="1:2" ht="15.75" customHeight="1" x14ac:dyDescent="0.2">
      <c r="A336" s="17"/>
      <c r="B336" s="142"/>
    </row>
    <row r="337" spans="1:2" ht="15.75" customHeight="1" x14ac:dyDescent="0.2">
      <c r="A337" s="17"/>
      <c r="B337" s="142"/>
    </row>
    <row r="338" spans="1:2" ht="15.75" customHeight="1" x14ac:dyDescent="0.2">
      <c r="A338" s="17"/>
      <c r="B338" s="142"/>
    </row>
    <row r="339" spans="1:2" ht="15.75" customHeight="1" x14ac:dyDescent="0.2">
      <c r="A339" s="17"/>
      <c r="B339" s="142"/>
    </row>
    <row r="340" spans="1:2" ht="15.75" customHeight="1" x14ac:dyDescent="0.2">
      <c r="A340" s="17"/>
      <c r="B340" s="142"/>
    </row>
    <row r="341" spans="1:2" ht="15.75" customHeight="1" x14ac:dyDescent="0.2">
      <c r="A341" s="17"/>
      <c r="B341" s="142"/>
    </row>
    <row r="342" spans="1:2" ht="15.75" customHeight="1" x14ac:dyDescent="0.2">
      <c r="A342" s="17"/>
      <c r="B342" s="142"/>
    </row>
    <row r="343" spans="1:2" ht="15.75" customHeight="1" x14ac:dyDescent="0.2">
      <c r="A343" s="17"/>
      <c r="B343" s="142"/>
    </row>
    <row r="344" spans="1:2" ht="15.75" customHeight="1" x14ac:dyDescent="0.2">
      <c r="A344" s="17"/>
      <c r="B344" s="142"/>
    </row>
    <row r="345" spans="1:2" ht="15.75" customHeight="1" x14ac:dyDescent="0.2">
      <c r="A345" s="17"/>
      <c r="B345" s="142"/>
    </row>
    <row r="346" spans="1:2" ht="15.75" customHeight="1" x14ac:dyDescent="0.2">
      <c r="A346" s="17"/>
      <c r="B346" s="142"/>
    </row>
    <row r="347" spans="1:2" ht="15.75" customHeight="1" x14ac:dyDescent="0.2">
      <c r="A347" s="17"/>
      <c r="B347" s="142"/>
    </row>
    <row r="348" spans="1:2" ht="15.75" customHeight="1" x14ac:dyDescent="0.2">
      <c r="A348" s="17"/>
      <c r="B348" s="142"/>
    </row>
    <row r="349" spans="1:2" ht="15.75" customHeight="1" x14ac:dyDescent="0.2">
      <c r="A349" s="17"/>
      <c r="B349" s="142"/>
    </row>
    <row r="350" spans="1:2" ht="15.75" customHeight="1" x14ac:dyDescent="0.2">
      <c r="A350" s="17"/>
      <c r="B350" s="142"/>
    </row>
    <row r="351" spans="1:2" ht="15.75" customHeight="1" x14ac:dyDescent="0.2">
      <c r="A351" s="17"/>
      <c r="B351" s="142"/>
    </row>
    <row r="352" spans="1:2" ht="15.75" customHeight="1" x14ac:dyDescent="0.2">
      <c r="A352" s="17"/>
      <c r="B352" s="142"/>
    </row>
    <row r="353" spans="1:2" ht="15.75" customHeight="1" x14ac:dyDescent="0.2">
      <c r="A353" s="17"/>
      <c r="B353" s="142"/>
    </row>
    <row r="354" spans="1:2" ht="15.75" customHeight="1" x14ac:dyDescent="0.2">
      <c r="A354" s="17"/>
      <c r="B354" s="142"/>
    </row>
    <row r="355" spans="1:2" ht="15.75" customHeight="1" x14ac:dyDescent="0.2">
      <c r="A355" s="17"/>
      <c r="B355" s="142"/>
    </row>
    <row r="356" spans="1:2" ht="15.75" customHeight="1" x14ac:dyDescent="0.2">
      <c r="A356" s="17"/>
      <c r="B356" s="142"/>
    </row>
    <row r="357" spans="1:2" ht="15.75" customHeight="1" x14ac:dyDescent="0.2">
      <c r="A357" s="17"/>
      <c r="B357" s="142"/>
    </row>
    <row r="358" spans="1:2" ht="15.75" customHeight="1" x14ac:dyDescent="0.2">
      <c r="A358" s="17"/>
      <c r="B358" s="142"/>
    </row>
    <row r="359" spans="1:2" ht="15.75" customHeight="1" x14ac:dyDescent="0.2">
      <c r="A359" s="17"/>
      <c r="B359" s="142"/>
    </row>
    <row r="360" spans="1:2" ht="15.75" customHeight="1" x14ac:dyDescent="0.2">
      <c r="A360" s="17"/>
      <c r="B360" s="142"/>
    </row>
    <row r="361" spans="1:2" ht="15.75" customHeight="1" x14ac:dyDescent="0.2">
      <c r="A361" s="17"/>
      <c r="B361" s="142"/>
    </row>
    <row r="362" spans="1:2" ht="15.75" customHeight="1" x14ac:dyDescent="0.2">
      <c r="A362" s="17"/>
      <c r="B362" s="142"/>
    </row>
    <row r="363" spans="1:2" ht="15.75" customHeight="1" x14ac:dyDescent="0.2">
      <c r="A363" s="17"/>
      <c r="B363" s="142"/>
    </row>
    <row r="364" spans="1:2" ht="15.75" customHeight="1" x14ac:dyDescent="0.2">
      <c r="A364" s="17"/>
      <c r="B364" s="142"/>
    </row>
    <row r="365" spans="1:2" ht="15.75" customHeight="1" x14ac:dyDescent="0.2">
      <c r="A365" s="17"/>
      <c r="B365" s="142"/>
    </row>
    <row r="366" spans="1:2" ht="15.75" customHeight="1" x14ac:dyDescent="0.2">
      <c r="A366" s="17"/>
      <c r="B366" s="142"/>
    </row>
    <row r="367" spans="1:2" ht="15.75" customHeight="1" x14ac:dyDescent="0.2">
      <c r="A367" s="17"/>
      <c r="B367" s="142"/>
    </row>
    <row r="368" spans="1:2" ht="15.75" customHeight="1" x14ac:dyDescent="0.2">
      <c r="A368" s="17"/>
      <c r="B368" s="142"/>
    </row>
    <row r="369" spans="1:2" ht="15.75" customHeight="1" x14ac:dyDescent="0.2">
      <c r="A369" s="17"/>
      <c r="B369" s="142"/>
    </row>
    <row r="370" spans="1:2" ht="15.75" customHeight="1" x14ac:dyDescent="0.2">
      <c r="A370" s="17"/>
      <c r="B370" s="142"/>
    </row>
    <row r="371" spans="1:2" ht="15.75" customHeight="1" x14ac:dyDescent="0.2">
      <c r="A371" s="17"/>
      <c r="B371" s="142"/>
    </row>
    <row r="372" spans="1:2" ht="15.75" customHeight="1" x14ac:dyDescent="0.2">
      <c r="A372" s="17"/>
      <c r="B372" s="142"/>
    </row>
    <row r="373" spans="1:2" ht="15.75" customHeight="1" x14ac:dyDescent="0.2">
      <c r="A373" s="17"/>
      <c r="B373" s="142"/>
    </row>
    <row r="374" spans="1:2" ht="15.75" customHeight="1" x14ac:dyDescent="0.2">
      <c r="A374" s="17"/>
      <c r="B374" s="142"/>
    </row>
    <row r="375" spans="1:2" ht="15.75" customHeight="1" x14ac:dyDescent="0.2">
      <c r="A375" s="17"/>
      <c r="B375" s="142"/>
    </row>
    <row r="376" spans="1:2" ht="15.75" customHeight="1" x14ac:dyDescent="0.2">
      <c r="A376" s="17"/>
      <c r="B376" s="142"/>
    </row>
    <row r="377" spans="1:2" ht="15.75" customHeight="1" x14ac:dyDescent="0.2">
      <c r="A377" s="17"/>
      <c r="B377" s="142"/>
    </row>
    <row r="378" spans="1:2" ht="15.75" customHeight="1" x14ac:dyDescent="0.2">
      <c r="A378" s="17"/>
      <c r="B378" s="142"/>
    </row>
    <row r="379" spans="1:2" ht="15.75" customHeight="1" x14ac:dyDescent="0.2">
      <c r="A379" s="17"/>
      <c r="B379" s="142"/>
    </row>
    <row r="380" spans="1:2" ht="15.75" customHeight="1" x14ac:dyDescent="0.2">
      <c r="A380" s="17"/>
      <c r="B380" s="142"/>
    </row>
    <row r="381" spans="1:2" ht="15.75" customHeight="1" x14ac:dyDescent="0.2">
      <c r="A381" s="17"/>
      <c r="B381" s="142"/>
    </row>
    <row r="382" spans="1:2" ht="15.75" customHeight="1" x14ac:dyDescent="0.2">
      <c r="A382" s="17"/>
      <c r="B382" s="142"/>
    </row>
    <row r="383" spans="1:2" ht="15.75" customHeight="1" x14ac:dyDescent="0.2">
      <c r="A383" s="17"/>
      <c r="B383" s="142"/>
    </row>
    <row r="384" spans="1:2" ht="15.75" customHeight="1" x14ac:dyDescent="0.2">
      <c r="A384" s="17"/>
      <c r="B384" s="142"/>
    </row>
    <row r="385" spans="1:2" ht="15.75" customHeight="1" x14ac:dyDescent="0.2">
      <c r="A385" s="17"/>
      <c r="B385" s="142"/>
    </row>
    <row r="386" spans="1:2" ht="15.75" customHeight="1" x14ac:dyDescent="0.2">
      <c r="A386" s="17"/>
      <c r="B386" s="142"/>
    </row>
    <row r="387" spans="1:2" ht="15.75" customHeight="1" x14ac:dyDescent="0.2">
      <c r="A387" s="17"/>
      <c r="B387" s="142"/>
    </row>
    <row r="388" spans="1:2" ht="15.75" customHeight="1" x14ac:dyDescent="0.2">
      <c r="A388" s="17"/>
      <c r="B388" s="142"/>
    </row>
    <row r="389" spans="1:2" ht="15.75" customHeight="1" x14ac:dyDescent="0.2">
      <c r="A389" s="17"/>
      <c r="B389" s="142"/>
    </row>
    <row r="390" spans="1:2" ht="15.75" customHeight="1" x14ac:dyDescent="0.2">
      <c r="A390" s="17"/>
      <c r="B390" s="142"/>
    </row>
    <row r="391" spans="1:2" ht="15.75" customHeight="1" x14ac:dyDescent="0.2">
      <c r="A391" s="17"/>
      <c r="B391" s="142"/>
    </row>
    <row r="392" spans="1:2" ht="15.75" customHeight="1" x14ac:dyDescent="0.2">
      <c r="A392" s="17"/>
      <c r="B392" s="142"/>
    </row>
    <row r="393" spans="1:2" ht="15.75" customHeight="1" x14ac:dyDescent="0.2">
      <c r="A393" s="17"/>
      <c r="B393" s="142"/>
    </row>
    <row r="394" spans="1:2" ht="15.75" customHeight="1" x14ac:dyDescent="0.2">
      <c r="A394" s="17"/>
      <c r="B394" s="142"/>
    </row>
    <row r="395" spans="1:2" ht="15.75" customHeight="1" x14ac:dyDescent="0.2">
      <c r="A395" s="17"/>
      <c r="B395" s="142"/>
    </row>
    <row r="396" spans="1:2" ht="15.75" customHeight="1" x14ac:dyDescent="0.2">
      <c r="A396" s="17"/>
      <c r="B396" s="142"/>
    </row>
    <row r="397" spans="1:2" ht="15.75" customHeight="1" x14ac:dyDescent="0.2">
      <c r="A397" s="17"/>
      <c r="B397" s="142"/>
    </row>
    <row r="398" spans="1:2" ht="15.75" customHeight="1" x14ac:dyDescent="0.2">
      <c r="A398" s="17"/>
      <c r="B398" s="142"/>
    </row>
    <row r="399" spans="1:2" ht="15.75" customHeight="1" x14ac:dyDescent="0.2">
      <c r="A399" s="17"/>
      <c r="B399" s="142"/>
    </row>
    <row r="400" spans="1:2" ht="15.75" customHeight="1" x14ac:dyDescent="0.2">
      <c r="A400" s="17"/>
      <c r="B400" s="142"/>
    </row>
    <row r="401" spans="1:2" ht="15.75" customHeight="1" x14ac:dyDescent="0.2">
      <c r="A401" s="17"/>
      <c r="B401" s="142"/>
    </row>
    <row r="402" spans="1:2" ht="15.75" customHeight="1" x14ac:dyDescent="0.2">
      <c r="A402" s="17"/>
      <c r="B402" s="142"/>
    </row>
    <row r="403" spans="1:2" ht="15.75" customHeight="1" x14ac:dyDescent="0.2">
      <c r="A403" s="17"/>
      <c r="B403" s="142"/>
    </row>
    <row r="404" spans="1:2" ht="15.75" customHeight="1" x14ac:dyDescent="0.2">
      <c r="A404" s="17"/>
      <c r="B404" s="142"/>
    </row>
    <row r="405" spans="1:2" ht="15.75" customHeight="1" x14ac:dyDescent="0.2">
      <c r="A405" s="17"/>
      <c r="B405" s="142"/>
    </row>
    <row r="406" spans="1:2" ht="15.75" customHeight="1" x14ac:dyDescent="0.2">
      <c r="A406" s="17"/>
      <c r="B406" s="142"/>
    </row>
    <row r="407" spans="1:2" ht="15.75" customHeight="1" x14ac:dyDescent="0.2">
      <c r="A407" s="17"/>
      <c r="B407" s="142"/>
    </row>
    <row r="408" spans="1:2" ht="15.75" customHeight="1" x14ac:dyDescent="0.2">
      <c r="A408" s="17"/>
      <c r="B408" s="142"/>
    </row>
    <row r="409" spans="1:2" ht="15.75" customHeight="1" x14ac:dyDescent="0.2">
      <c r="A409" s="17"/>
      <c r="B409" s="142"/>
    </row>
    <row r="410" spans="1:2" ht="15.75" customHeight="1" x14ac:dyDescent="0.2">
      <c r="A410" s="17"/>
      <c r="B410" s="142"/>
    </row>
    <row r="411" spans="1:2" ht="15.75" customHeight="1" x14ac:dyDescent="0.2">
      <c r="A411" s="17"/>
      <c r="B411" s="142"/>
    </row>
    <row r="412" spans="1:2" ht="15.75" customHeight="1" x14ac:dyDescent="0.2">
      <c r="A412" s="17"/>
      <c r="B412" s="142"/>
    </row>
    <row r="413" spans="1:2" ht="15.75" customHeight="1" x14ac:dyDescent="0.2">
      <c r="A413" s="17"/>
      <c r="B413" s="142"/>
    </row>
    <row r="414" spans="1:2" ht="15.75" customHeight="1" x14ac:dyDescent="0.2">
      <c r="A414" s="17"/>
      <c r="B414" s="142"/>
    </row>
    <row r="415" spans="1:2" ht="15.75" customHeight="1" x14ac:dyDescent="0.2">
      <c r="A415" s="17"/>
      <c r="B415" s="142"/>
    </row>
    <row r="416" spans="1:2" ht="15.75" customHeight="1" x14ac:dyDescent="0.2">
      <c r="A416" s="17"/>
      <c r="B416" s="142"/>
    </row>
    <row r="417" spans="1:2" ht="15.75" customHeight="1" x14ac:dyDescent="0.2">
      <c r="A417" s="17"/>
      <c r="B417" s="142"/>
    </row>
    <row r="418" spans="1:2" ht="15.75" customHeight="1" x14ac:dyDescent="0.2">
      <c r="A418" s="17"/>
      <c r="B418" s="142"/>
    </row>
    <row r="419" spans="1:2" ht="15.75" customHeight="1" x14ac:dyDescent="0.2">
      <c r="A419" s="17"/>
      <c r="B419" s="142"/>
    </row>
    <row r="420" spans="1:2" ht="15.75" customHeight="1" x14ac:dyDescent="0.2">
      <c r="A420" s="17"/>
      <c r="B420" s="142"/>
    </row>
    <row r="421" spans="1:2" ht="15.75" customHeight="1" x14ac:dyDescent="0.2">
      <c r="A421" s="17"/>
      <c r="B421" s="142"/>
    </row>
    <row r="422" spans="1:2" ht="15.75" customHeight="1" x14ac:dyDescent="0.2">
      <c r="A422" s="17"/>
      <c r="B422" s="142"/>
    </row>
    <row r="423" spans="1:2" ht="15.75" customHeight="1" x14ac:dyDescent="0.2">
      <c r="A423" s="17"/>
      <c r="B423" s="142"/>
    </row>
    <row r="424" spans="1:2" ht="15.75" customHeight="1" x14ac:dyDescent="0.2">
      <c r="A424" s="17"/>
      <c r="B424" s="142"/>
    </row>
    <row r="425" spans="1:2" ht="15.75" customHeight="1" x14ac:dyDescent="0.2">
      <c r="A425" s="17"/>
      <c r="B425" s="142"/>
    </row>
    <row r="426" spans="1:2" ht="15.75" customHeight="1" x14ac:dyDescent="0.2">
      <c r="A426" s="17"/>
      <c r="B426" s="142"/>
    </row>
    <row r="427" spans="1:2" ht="15.75" customHeight="1" x14ac:dyDescent="0.2">
      <c r="A427" s="17"/>
      <c r="B427" s="142"/>
    </row>
    <row r="428" spans="1:2" ht="15.75" customHeight="1" x14ac:dyDescent="0.2">
      <c r="A428" s="17"/>
      <c r="B428" s="142"/>
    </row>
    <row r="429" spans="1:2" ht="15.75" customHeight="1" x14ac:dyDescent="0.2">
      <c r="A429" s="17"/>
      <c r="B429" s="142"/>
    </row>
    <row r="430" spans="1:2" ht="15.75" customHeight="1" x14ac:dyDescent="0.2">
      <c r="A430" s="17"/>
      <c r="B430" s="142"/>
    </row>
    <row r="431" spans="1:2" ht="15.75" customHeight="1" x14ac:dyDescent="0.2">
      <c r="A431" s="17"/>
      <c r="B431" s="142"/>
    </row>
    <row r="432" spans="1:2" ht="15.75" customHeight="1" x14ac:dyDescent="0.2">
      <c r="A432" s="17"/>
      <c r="B432" s="142"/>
    </row>
    <row r="433" spans="1:2" ht="15.75" customHeight="1" x14ac:dyDescent="0.2">
      <c r="A433" s="17"/>
      <c r="B433" s="142"/>
    </row>
    <row r="434" spans="1:2" ht="15.75" customHeight="1" x14ac:dyDescent="0.2">
      <c r="A434" s="17"/>
      <c r="B434" s="142"/>
    </row>
    <row r="435" spans="1:2" ht="15.75" customHeight="1" x14ac:dyDescent="0.2">
      <c r="A435" s="17"/>
      <c r="B435" s="142"/>
    </row>
    <row r="436" spans="1:2" ht="15.75" customHeight="1" x14ac:dyDescent="0.2">
      <c r="A436" s="17"/>
      <c r="B436" s="142"/>
    </row>
    <row r="437" spans="1:2" ht="15.75" customHeight="1" x14ac:dyDescent="0.2">
      <c r="A437" s="17"/>
      <c r="B437" s="142"/>
    </row>
    <row r="438" spans="1:2" ht="15.75" customHeight="1" x14ac:dyDescent="0.2">
      <c r="A438" s="17"/>
      <c r="B438" s="142"/>
    </row>
    <row r="439" spans="1:2" ht="15.75" customHeight="1" x14ac:dyDescent="0.2">
      <c r="A439" s="17"/>
      <c r="B439" s="142"/>
    </row>
    <row r="440" spans="1:2" ht="15.75" customHeight="1" x14ac:dyDescent="0.2">
      <c r="A440" s="17"/>
      <c r="B440" s="142"/>
    </row>
    <row r="441" spans="1:2" ht="15.75" customHeight="1" x14ac:dyDescent="0.2">
      <c r="A441" s="17"/>
      <c r="B441" s="142"/>
    </row>
    <row r="442" spans="1:2" ht="15.75" customHeight="1" x14ac:dyDescent="0.2">
      <c r="A442" s="17"/>
      <c r="B442" s="142"/>
    </row>
    <row r="443" spans="1:2" ht="15.75" customHeight="1" x14ac:dyDescent="0.2">
      <c r="A443" s="17"/>
      <c r="B443" s="142"/>
    </row>
    <row r="444" spans="1:2" ht="15.75" customHeight="1" x14ac:dyDescent="0.2">
      <c r="A444" s="17"/>
      <c r="B444" s="142"/>
    </row>
    <row r="445" spans="1:2" ht="15.75" customHeight="1" x14ac:dyDescent="0.2">
      <c r="A445" s="17"/>
      <c r="B445" s="142"/>
    </row>
    <row r="446" spans="1:2" ht="15.75" customHeight="1" x14ac:dyDescent="0.2">
      <c r="A446" s="17"/>
      <c r="B446" s="142"/>
    </row>
    <row r="447" spans="1:2" ht="15.75" customHeight="1" x14ac:dyDescent="0.2">
      <c r="A447" s="17"/>
      <c r="B447" s="142"/>
    </row>
    <row r="448" spans="1:2" ht="15.75" customHeight="1" x14ac:dyDescent="0.2">
      <c r="A448" s="17"/>
      <c r="B448" s="142"/>
    </row>
    <row r="449" spans="1:2" ht="15.75" customHeight="1" x14ac:dyDescent="0.2">
      <c r="A449" s="17"/>
      <c r="B449" s="142"/>
    </row>
    <row r="450" spans="1:2" ht="15.75" customHeight="1" x14ac:dyDescent="0.2">
      <c r="A450" s="17"/>
      <c r="B450" s="142"/>
    </row>
    <row r="451" spans="1:2" ht="15.75" customHeight="1" x14ac:dyDescent="0.2">
      <c r="A451" s="17"/>
      <c r="B451" s="142"/>
    </row>
    <row r="452" spans="1:2" ht="15.75" customHeight="1" x14ac:dyDescent="0.2">
      <c r="A452" s="17"/>
      <c r="B452" s="142"/>
    </row>
    <row r="453" spans="1:2" ht="15.75" customHeight="1" x14ac:dyDescent="0.2">
      <c r="A453" s="17"/>
      <c r="B453" s="142"/>
    </row>
    <row r="454" spans="1:2" ht="15.75" customHeight="1" x14ac:dyDescent="0.2">
      <c r="A454" s="17"/>
      <c r="B454" s="142"/>
    </row>
    <row r="455" spans="1:2" ht="15.75" customHeight="1" x14ac:dyDescent="0.2">
      <c r="A455" s="17"/>
      <c r="B455" s="142"/>
    </row>
    <row r="456" spans="1:2" ht="15.75" customHeight="1" x14ac:dyDescent="0.2">
      <c r="A456" s="17"/>
      <c r="B456" s="142"/>
    </row>
    <row r="457" spans="1:2" ht="15.75" customHeight="1" x14ac:dyDescent="0.2">
      <c r="A457" s="17"/>
      <c r="B457" s="142"/>
    </row>
    <row r="458" spans="1:2" ht="15.75" customHeight="1" x14ac:dyDescent="0.2">
      <c r="A458" s="17"/>
      <c r="B458" s="142"/>
    </row>
    <row r="459" spans="1:2" ht="15.75" customHeight="1" x14ac:dyDescent="0.2">
      <c r="A459" s="17"/>
      <c r="B459" s="142"/>
    </row>
    <row r="460" spans="1:2" ht="15.75" customHeight="1" x14ac:dyDescent="0.2">
      <c r="A460" s="17"/>
      <c r="B460" s="142"/>
    </row>
    <row r="461" spans="1:2" ht="15.75" customHeight="1" x14ac:dyDescent="0.2">
      <c r="A461" s="17"/>
      <c r="B461" s="142"/>
    </row>
    <row r="462" spans="1:2" ht="15.75" customHeight="1" x14ac:dyDescent="0.2">
      <c r="A462" s="17"/>
      <c r="B462" s="142"/>
    </row>
    <row r="463" spans="1:2" ht="15.75" customHeight="1" x14ac:dyDescent="0.2">
      <c r="A463" s="17"/>
      <c r="B463" s="142"/>
    </row>
    <row r="464" spans="1:2" ht="15.75" customHeight="1" x14ac:dyDescent="0.2">
      <c r="A464" s="17"/>
      <c r="B464" s="142"/>
    </row>
    <row r="465" spans="1:2" ht="15.75" customHeight="1" x14ac:dyDescent="0.2">
      <c r="A465" s="17"/>
      <c r="B465" s="142"/>
    </row>
    <row r="466" spans="1:2" ht="15.75" customHeight="1" x14ac:dyDescent="0.2">
      <c r="A466" s="17"/>
      <c r="B466" s="142"/>
    </row>
    <row r="467" spans="1:2" ht="15.75" customHeight="1" x14ac:dyDescent="0.2">
      <c r="A467" s="17"/>
      <c r="B467" s="142"/>
    </row>
    <row r="468" spans="1:2" ht="15.75" customHeight="1" x14ac:dyDescent="0.2">
      <c r="A468" s="17"/>
      <c r="B468" s="142"/>
    </row>
    <row r="469" spans="1:2" ht="15.75" customHeight="1" x14ac:dyDescent="0.2">
      <c r="A469" s="17"/>
      <c r="B469" s="142"/>
    </row>
    <row r="470" spans="1:2" ht="15.75" customHeight="1" x14ac:dyDescent="0.2">
      <c r="A470" s="17"/>
      <c r="B470" s="142"/>
    </row>
    <row r="471" spans="1:2" ht="15.75" customHeight="1" x14ac:dyDescent="0.2">
      <c r="A471" s="17"/>
      <c r="B471" s="142"/>
    </row>
    <row r="472" spans="1:2" ht="15.75" customHeight="1" x14ac:dyDescent="0.2">
      <c r="A472" s="17"/>
      <c r="B472" s="142"/>
    </row>
    <row r="473" spans="1:2" ht="15.75" customHeight="1" x14ac:dyDescent="0.2">
      <c r="A473" s="17"/>
      <c r="B473" s="142"/>
    </row>
    <row r="474" spans="1:2" ht="15.75" customHeight="1" x14ac:dyDescent="0.2">
      <c r="A474" s="17"/>
      <c r="B474" s="142"/>
    </row>
    <row r="475" spans="1:2" ht="15.75" customHeight="1" x14ac:dyDescent="0.2">
      <c r="A475" s="17"/>
      <c r="B475" s="142"/>
    </row>
    <row r="476" spans="1:2" ht="15.75" customHeight="1" x14ac:dyDescent="0.2">
      <c r="A476" s="17"/>
      <c r="B476" s="142"/>
    </row>
    <row r="477" spans="1:2" ht="15.75" customHeight="1" x14ac:dyDescent="0.2">
      <c r="A477" s="17"/>
      <c r="B477" s="142"/>
    </row>
    <row r="478" spans="1:2" ht="15.75" customHeight="1" x14ac:dyDescent="0.2">
      <c r="A478" s="17"/>
      <c r="B478" s="142"/>
    </row>
    <row r="479" spans="1:2" ht="15.75" customHeight="1" x14ac:dyDescent="0.2">
      <c r="A479" s="17"/>
      <c r="B479" s="142"/>
    </row>
    <row r="480" spans="1:2" ht="15.75" customHeight="1" x14ac:dyDescent="0.2">
      <c r="A480" s="17"/>
      <c r="B480" s="142"/>
    </row>
    <row r="481" spans="1:2" ht="15.75" customHeight="1" x14ac:dyDescent="0.2">
      <c r="A481" s="17"/>
      <c r="B481" s="142"/>
    </row>
    <row r="482" spans="1:2" ht="15.75" customHeight="1" x14ac:dyDescent="0.2">
      <c r="A482" s="17"/>
      <c r="B482" s="142"/>
    </row>
    <row r="483" spans="1:2" ht="15.75" customHeight="1" x14ac:dyDescent="0.2">
      <c r="A483" s="17"/>
      <c r="B483" s="142"/>
    </row>
    <row r="484" spans="1:2" ht="15.75" customHeight="1" x14ac:dyDescent="0.2">
      <c r="A484" s="17"/>
      <c r="B484" s="142"/>
    </row>
    <row r="485" spans="1:2" ht="15.75" customHeight="1" x14ac:dyDescent="0.2">
      <c r="A485" s="17"/>
      <c r="B485" s="142"/>
    </row>
    <row r="486" spans="1:2" ht="15.75" customHeight="1" x14ac:dyDescent="0.2">
      <c r="A486" s="17"/>
      <c r="B486" s="142"/>
    </row>
    <row r="487" spans="1:2" ht="15.75" customHeight="1" x14ac:dyDescent="0.2">
      <c r="A487" s="17"/>
      <c r="B487" s="142"/>
    </row>
    <row r="488" spans="1:2" ht="15.75" customHeight="1" x14ac:dyDescent="0.2">
      <c r="A488" s="17"/>
      <c r="B488" s="142"/>
    </row>
    <row r="489" spans="1:2" ht="15.75" customHeight="1" x14ac:dyDescent="0.2">
      <c r="A489" s="17"/>
      <c r="B489" s="142"/>
    </row>
    <row r="490" spans="1:2" ht="15.75" customHeight="1" x14ac:dyDescent="0.2">
      <c r="A490" s="17"/>
      <c r="B490" s="142"/>
    </row>
    <row r="491" spans="1:2" ht="15.75" customHeight="1" x14ac:dyDescent="0.2">
      <c r="A491" s="17"/>
      <c r="B491" s="142"/>
    </row>
    <row r="492" spans="1:2" ht="15.75" customHeight="1" x14ac:dyDescent="0.2">
      <c r="A492" s="17"/>
      <c r="B492" s="142"/>
    </row>
    <row r="493" spans="1:2" ht="15.75" customHeight="1" x14ac:dyDescent="0.2">
      <c r="A493" s="17"/>
      <c r="B493" s="142"/>
    </row>
    <row r="494" spans="1:2" ht="15.75" customHeight="1" x14ac:dyDescent="0.2">
      <c r="A494" s="17"/>
      <c r="B494" s="142"/>
    </row>
    <row r="495" spans="1:2" ht="15.75" customHeight="1" x14ac:dyDescent="0.2">
      <c r="A495" s="17"/>
      <c r="B495" s="142"/>
    </row>
    <row r="496" spans="1:2" ht="15.75" customHeight="1" x14ac:dyDescent="0.2">
      <c r="A496" s="17"/>
      <c r="B496" s="142"/>
    </row>
    <row r="497" spans="1:2" ht="15.75" customHeight="1" x14ac:dyDescent="0.2">
      <c r="A497" s="17"/>
      <c r="B497" s="142"/>
    </row>
    <row r="498" spans="1:2" ht="15.75" customHeight="1" x14ac:dyDescent="0.2">
      <c r="A498" s="17"/>
      <c r="B498" s="142"/>
    </row>
    <row r="499" spans="1:2" ht="15.75" customHeight="1" x14ac:dyDescent="0.2">
      <c r="A499" s="17"/>
      <c r="B499" s="142"/>
    </row>
    <row r="500" spans="1:2" ht="15.75" customHeight="1" x14ac:dyDescent="0.2">
      <c r="A500" s="17"/>
      <c r="B500" s="142"/>
    </row>
    <row r="501" spans="1:2" ht="15.75" customHeight="1" x14ac:dyDescent="0.2">
      <c r="A501" s="17"/>
      <c r="B501" s="142"/>
    </row>
    <row r="502" spans="1:2" ht="15.75" customHeight="1" x14ac:dyDescent="0.2">
      <c r="A502" s="17"/>
      <c r="B502" s="142"/>
    </row>
    <row r="503" spans="1:2" ht="15.75" customHeight="1" x14ac:dyDescent="0.2">
      <c r="A503" s="17"/>
      <c r="B503" s="142"/>
    </row>
    <row r="504" spans="1:2" ht="15.75" customHeight="1" x14ac:dyDescent="0.2">
      <c r="A504" s="17"/>
      <c r="B504" s="142"/>
    </row>
    <row r="505" spans="1:2" ht="15.75" customHeight="1" x14ac:dyDescent="0.2">
      <c r="A505" s="17"/>
      <c r="B505" s="142"/>
    </row>
    <row r="506" spans="1:2" ht="15.75" customHeight="1" x14ac:dyDescent="0.2">
      <c r="A506" s="17"/>
      <c r="B506" s="142"/>
    </row>
    <row r="507" spans="1:2" ht="15.75" customHeight="1" x14ac:dyDescent="0.2">
      <c r="A507" s="17"/>
      <c r="B507" s="142"/>
    </row>
    <row r="508" spans="1:2" ht="15.75" customHeight="1" x14ac:dyDescent="0.2">
      <c r="A508" s="17"/>
      <c r="B508" s="142"/>
    </row>
    <row r="509" spans="1:2" ht="15.75" customHeight="1" x14ac:dyDescent="0.2">
      <c r="A509" s="17"/>
      <c r="B509" s="142"/>
    </row>
    <row r="510" spans="1:2" ht="15.75" customHeight="1" x14ac:dyDescent="0.2">
      <c r="A510" s="17"/>
      <c r="B510" s="142"/>
    </row>
    <row r="511" spans="1:2" ht="15.75" customHeight="1" x14ac:dyDescent="0.2">
      <c r="A511" s="17"/>
      <c r="B511" s="142"/>
    </row>
    <row r="512" spans="1:2" ht="15.75" customHeight="1" x14ac:dyDescent="0.2">
      <c r="A512" s="17"/>
      <c r="B512" s="142"/>
    </row>
    <row r="513" spans="1:2" ht="15.75" customHeight="1" x14ac:dyDescent="0.2">
      <c r="A513" s="17"/>
      <c r="B513" s="142"/>
    </row>
    <row r="514" spans="1:2" ht="15.75" customHeight="1" x14ac:dyDescent="0.2">
      <c r="A514" s="17"/>
      <c r="B514" s="142"/>
    </row>
    <row r="515" spans="1:2" ht="15.75" customHeight="1" x14ac:dyDescent="0.2">
      <c r="A515" s="17"/>
      <c r="B515" s="142"/>
    </row>
    <row r="516" spans="1:2" ht="15.75" customHeight="1" x14ac:dyDescent="0.2">
      <c r="A516" s="17"/>
      <c r="B516" s="142"/>
    </row>
    <row r="517" spans="1:2" ht="15.75" customHeight="1" x14ac:dyDescent="0.2">
      <c r="A517" s="17"/>
      <c r="B517" s="142"/>
    </row>
    <row r="518" spans="1:2" ht="15.75" customHeight="1" x14ac:dyDescent="0.2">
      <c r="A518" s="17"/>
      <c r="B518" s="142"/>
    </row>
    <row r="519" spans="1:2" ht="15.75" customHeight="1" x14ac:dyDescent="0.2">
      <c r="A519" s="17"/>
      <c r="B519" s="142"/>
    </row>
    <row r="520" spans="1:2" ht="15.75" customHeight="1" x14ac:dyDescent="0.2">
      <c r="A520" s="17"/>
      <c r="B520" s="142"/>
    </row>
    <row r="521" spans="1:2" ht="15.75" customHeight="1" x14ac:dyDescent="0.2">
      <c r="A521" s="17"/>
      <c r="B521" s="142"/>
    </row>
    <row r="522" spans="1:2" ht="15.75" customHeight="1" x14ac:dyDescent="0.2">
      <c r="A522" s="17"/>
      <c r="B522" s="142"/>
    </row>
    <row r="523" spans="1:2" ht="15.75" customHeight="1" x14ac:dyDescent="0.2">
      <c r="A523" s="17"/>
      <c r="B523" s="142"/>
    </row>
    <row r="524" spans="1:2" ht="15.75" customHeight="1" x14ac:dyDescent="0.2">
      <c r="A524" s="17"/>
      <c r="B524" s="142"/>
    </row>
    <row r="525" spans="1:2" ht="15.75" customHeight="1" x14ac:dyDescent="0.2">
      <c r="A525" s="17"/>
      <c r="B525" s="142"/>
    </row>
    <row r="526" spans="1:2" ht="15.75" customHeight="1" x14ac:dyDescent="0.2">
      <c r="A526" s="17"/>
      <c r="B526" s="142"/>
    </row>
    <row r="527" spans="1:2" ht="15.75" customHeight="1" x14ac:dyDescent="0.2">
      <c r="A527" s="17"/>
      <c r="B527" s="142"/>
    </row>
    <row r="528" spans="1:2" ht="15.75" customHeight="1" x14ac:dyDescent="0.2">
      <c r="A528" s="17"/>
      <c r="B528" s="142"/>
    </row>
    <row r="529" spans="1:2" ht="15.75" customHeight="1" x14ac:dyDescent="0.2">
      <c r="A529" s="17"/>
      <c r="B529" s="142"/>
    </row>
    <row r="530" spans="1:2" ht="15.75" customHeight="1" x14ac:dyDescent="0.2">
      <c r="A530" s="17"/>
      <c r="B530" s="142"/>
    </row>
    <row r="531" spans="1:2" ht="15.75" customHeight="1" x14ac:dyDescent="0.2">
      <c r="A531" s="17"/>
      <c r="B531" s="142"/>
    </row>
    <row r="532" spans="1:2" ht="15.75" customHeight="1" x14ac:dyDescent="0.2">
      <c r="A532" s="17"/>
      <c r="B532" s="142"/>
    </row>
    <row r="533" spans="1:2" ht="15.75" customHeight="1" x14ac:dyDescent="0.2">
      <c r="A533" s="17"/>
      <c r="B533" s="142"/>
    </row>
    <row r="534" spans="1:2" ht="15.75" customHeight="1" x14ac:dyDescent="0.2">
      <c r="A534" s="17"/>
      <c r="B534" s="142"/>
    </row>
    <row r="535" spans="1:2" ht="15.75" customHeight="1" x14ac:dyDescent="0.2">
      <c r="A535" s="17"/>
      <c r="B535" s="142"/>
    </row>
    <row r="536" spans="1:2" ht="15.75" customHeight="1" x14ac:dyDescent="0.2">
      <c r="A536" s="17"/>
      <c r="B536" s="142"/>
    </row>
    <row r="537" spans="1:2" ht="15.75" customHeight="1" x14ac:dyDescent="0.2">
      <c r="A537" s="17"/>
      <c r="B537" s="142"/>
    </row>
    <row r="538" spans="1:2" ht="15.75" customHeight="1" x14ac:dyDescent="0.2">
      <c r="A538" s="17"/>
      <c r="B538" s="142"/>
    </row>
    <row r="539" spans="1:2" ht="15.75" customHeight="1" x14ac:dyDescent="0.2">
      <c r="A539" s="17"/>
      <c r="B539" s="142"/>
    </row>
    <row r="540" spans="1:2" ht="15.75" customHeight="1" x14ac:dyDescent="0.2">
      <c r="A540" s="17"/>
      <c r="B540" s="142"/>
    </row>
    <row r="541" spans="1:2" ht="15.75" customHeight="1" x14ac:dyDescent="0.2">
      <c r="A541" s="17"/>
      <c r="B541" s="142"/>
    </row>
    <row r="542" spans="1:2" ht="15.75" customHeight="1" x14ac:dyDescent="0.2">
      <c r="A542" s="17"/>
      <c r="B542" s="142"/>
    </row>
    <row r="543" spans="1:2" ht="15.75" customHeight="1" x14ac:dyDescent="0.2">
      <c r="A543" s="17"/>
      <c r="B543" s="142"/>
    </row>
    <row r="544" spans="1:2" ht="15.75" customHeight="1" x14ac:dyDescent="0.2">
      <c r="A544" s="17"/>
      <c r="B544" s="142"/>
    </row>
    <row r="545" spans="1:2" ht="15.75" customHeight="1" x14ac:dyDescent="0.2">
      <c r="A545" s="17"/>
      <c r="B545" s="142"/>
    </row>
    <row r="546" spans="1:2" ht="15.75" customHeight="1" x14ac:dyDescent="0.2">
      <c r="A546" s="17"/>
      <c r="B546" s="142"/>
    </row>
    <row r="547" spans="1:2" ht="15.75" customHeight="1" x14ac:dyDescent="0.2">
      <c r="A547" s="17"/>
      <c r="B547" s="142"/>
    </row>
    <row r="548" spans="1:2" ht="15.75" customHeight="1" x14ac:dyDescent="0.2">
      <c r="A548" s="17"/>
      <c r="B548" s="142"/>
    </row>
    <row r="549" spans="1:2" ht="15.75" customHeight="1" x14ac:dyDescent="0.2">
      <c r="A549" s="17"/>
      <c r="B549" s="142"/>
    </row>
    <row r="550" spans="1:2" ht="15.75" customHeight="1" x14ac:dyDescent="0.2">
      <c r="A550" s="17"/>
      <c r="B550" s="142"/>
    </row>
    <row r="551" spans="1:2" ht="15.75" customHeight="1" x14ac:dyDescent="0.2">
      <c r="A551" s="17"/>
      <c r="B551" s="142"/>
    </row>
    <row r="552" spans="1:2" ht="15.75" customHeight="1" x14ac:dyDescent="0.2">
      <c r="A552" s="17"/>
      <c r="B552" s="142"/>
    </row>
    <row r="553" spans="1:2" ht="15.75" customHeight="1" x14ac:dyDescent="0.2">
      <c r="A553" s="17"/>
      <c r="B553" s="142"/>
    </row>
    <row r="554" spans="1:2" ht="15.75" customHeight="1" x14ac:dyDescent="0.2">
      <c r="A554" s="17"/>
      <c r="B554" s="142"/>
    </row>
    <row r="555" spans="1:2" ht="15.75" customHeight="1" x14ac:dyDescent="0.2">
      <c r="A555" s="17"/>
      <c r="B555" s="142"/>
    </row>
    <row r="556" spans="1:2" ht="15.75" customHeight="1" x14ac:dyDescent="0.2">
      <c r="A556" s="17"/>
      <c r="B556" s="142"/>
    </row>
    <row r="557" spans="1:2" ht="15.75" customHeight="1" x14ac:dyDescent="0.2">
      <c r="A557" s="17"/>
      <c r="B557" s="142"/>
    </row>
    <row r="558" spans="1:2" ht="15.75" customHeight="1" x14ac:dyDescent="0.2">
      <c r="A558" s="17"/>
      <c r="B558" s="142"/>
    </row>
    <row r="559" spans="1:2" ht="15.75" customHeight="1" x14ac:dyDescent="0.2">
      <c r="A559" s="17"/>
      <c r="B559" s="142"/>
    </row>
    <row r="560" spans="1:2" ht="15.75" customHeight="1" x14ac:dyDescent="0.2">
      <c r="A560" s="17"/>
      <c r="B560" s="142"/>
    </row>
    <row r="561" spans="1:2" ht="15.75" customHeight="1" x14ac:dyDescent="0.2">
      <c r="A561" s="17"/>
      <c r="B561" s="142"/>
    </row>
    <row r="562" spans="1:2" ht="15.75" customHeight="1" x14ac:dyDescent="0.2">
      <c r="A562" s="17"/>
      <c r="B562" s="142"/>
    </row>
    <row r="563" spans="1:2" ht="15.75" customHeight="1" x14ac:dyDescent="0.2">
      <c r="A563" s="17"/>
      <c r="B563" s="142"/>
    </row>
    <row r="564" spans="1:2" ht="15.75" customHeight="1" x14ac:dyDescent="0.2">
      <c r="A564" s="17"/>
      <c r="B564" s="142"/>
    </row>
    <row r="565" spans="1:2" ht="15.75" customHeight="1" x14ac:dyDescent="0.2">
      <c r="A565" s="17"/>
      <c r="B565" s="142"/>
    </row>
    <row r="566" spans="1:2" ht="15.75" customHeight="1" x14ac:dyDescent="0.2">
      <c r="A566" s="17"/>
      <c r="B566" s="142"/>
    </row>
    <row r="567" spans="1:2" ht="15.75" customHeight="1" x14ac:dyDescent="0.2">
      <c r="A567" s="17"/>
      <c r="B567" s="142"/>
    </row>
    <row r="568" spans="1:2" ht="15.75" customHeight="1" x14ac:dyDescent="0.2">
      <c r="A568" s="17"/>
      <c r="B568" s="142"/>
    </row>
    <row r="569" spans="1:2" ht="15.75" customHeight="1" x14ac:dyDescent="0.2">
      <c r="A569" s="17"/>
      <c r="B569" s="142"/>
    </row>
    <row r="570" spans="1:2" ht="15.75" customHeight="1" x14ac:dyDescent="0.2">
      <c r="A570" s="17"/>
      <c r="B570" s="142"/>
    </row>
    <row r="571" spans="1:2" ht="15.75" customHeight="1" x14ac:dyDescent="0.2">
      <c r="A571" s="17"/>
      <c r="B571" s="142"/>
    </row>
    <row r="572" spans="1:2" ht="15.75" customHeight="1" x14ac:dyDescent="0.2">
      <c r="A572" s="17"/>
      <c r="B572" s="142"/>
    </row>
    <row r="573" spans="1:2" ht="15.75" customHeight="1" x14ac:dyDescent="0.2">
      <c r="A573" s="17"/>
      <c r="B573" s="142"/>
    </row>
    <row r="574" spans="1:2" ht="15.75" customHeight="1" x14ac:dyDescent="0.2">
      <c r="A574" s="17"/>
      <c r="B574" s="142"/>
    </row>
    <row r="575" spans="1:2" ht="15.75" customHeight="1" x14ac:dyDescent="0.2">
      <c r="A575" s="17"/>
      <c r="B575" s="142"/>
    </row>
    <row r="576" spans="1:2" ht="15.75" customHeight="1" x14ac:dyDescent="0.2">
      <c r="A576" s="17"/>
      <c r="B576" s="142"/>
    </row>
    <row r="577" spans="1:2" ht="15.75" customHeight="1" x14ac:dyDescent="0.2">
      <c r="A577" s="17"/>
      <c r="B577" s="142"/>
    </row>
    <row r="578" spans="1:2" ht="15.75" customHeight="1" x14ac:dyDescent="0.2">
      <c r="A578" s="17"/>
      <c r="B578" s="142"/>
    </row>
    <row r="579" spans="1:2" ht="15.75" customHeight="1" x14ac:dyDescent="0.2">
      <c r="A579" s="17"/>
      <c r="B579" s="142"/>
    </row>
    <row r="580" spans="1:2" ht="15.75" customHeight="1" x14ac:dyDescent="0.2">
      <c r="A580" s="17"/>
      <c r="B580" s="142"/>
    </row>
    <row r="581" spans="1:2" ht="15.75" customHeight="1" x14ac:dyDescent="0.2">
      <c r="A581" s="17"/>
      <c r="B581" s="142"/>
    </row>
    <row r="582" spans="1:2" ht="15.75" customHeight="1" x14ac:dyDescent="0.2">
      <c r="A582" s="17"/>
      <c r="B582" s="142"/>
    </row>
    <row r="583" spans="1:2" ht="15.75" customHeight="1" x14ac:dyDescent="0.2">
      <c r="A583" s="17"/>
      <c r="B583" s="142"/>
    </row>
    <row r="584" spans="1:2" ht="15.75" customHeight="1" x14ac:dyDescent="0.2">
      <c r="A584" s="17"/>
      <c r="B584" s="142"/>
    </row>
    <row r="585" spans="1:2" ht="15.75" customHeight="1" x14ac:dyDescent="0.2">
      <c r="A585" s="17"/>
      <c r="B585" s="142"/>
    </row>
    <row r="586" spans="1:2" ht="15.75" customHeight="1" x14ac:dyDescent="0.2">
      <c r="A586" s="17"/>
      <c r="B586" s="142"/>
    </row>
    <row r="587" spans="1:2" ht="15.75" customHeight="1" x14ac:dyDescent="0.2">
      <c r="A587" s="17"/>
      <c r="B587" s="142"/>
    </row>
    <row r="588" spans="1:2" ht="15.75" customHeight="1" x14ac:dyDescent="0.2">
      <c r="A588" s="17"/>
      <c r="B588" s="142"/>
    </row>
    <row r="589" spans="1:2" ht="15.75" customHeight="1" x14ac:dyDescent="0.2">
      <c r="A589" s="17"/>
      <c r="B589" s="142"/>
    </row>
    <row r="590" spans="1:2" ht="15.75" customHeight="1" x14ac:dyDescent="0.2">
      <c r="A590" s="17"/>
      <c r="B590" s="142"/>
    </row>
    <row r="591" spans="1:2" ht="15.75" customHeight="1" x14ac:dyDescent="0.2">
      <c r="A591" s="17"/>
      <c r="B591" s="142"/>
    </row>
    <row r="592" spans="1:2" ht="15.75" customHeight="1" x14ac:dyDescent="0.2">
      <c r="A592" s="17"/>
      <c r="B592" s="142"/>
    </row>
    <row r="593" spans="1:2" ht="15.75" customHeight="1" x14ac:dyDescent="0.2">
      <c r="A593" s="17"/>
      <c r="B593" s="142"/>
    </row>
    <row r="594" spans="1:2" ht="15.75" customHeight="1" x14ac:dyDescent="0.2">
      <c r="A594" s="17"/>
      <c r="B594" s="142"/>
    </row>
    <row r="595" spans="1:2" ht="15.75" customHeight="1" x14ac:dyDescent="0.2">
      <c r="A595" s="17"/>
      <c r="B595" s="142"/>
    </row>
    <row r="596" spans="1:2" ht="15.75" customHeight="1" x14ac:dyDescent="0.2">
      <c r="A596" s="17"/>
      <c r="B596" s="142"/>
    </row>
    <row r="597" spans="1:2" ht="15.75" customHeight="1" x14ac:dyDescent="0.2">
      <c r="A597" s="17"/>
      <c r="B597" s="142"/>
    </row>
    <row r="598" spans="1:2" ht="15.75" customHeight="1" x14ac:dyDescent="0.2">
      <c r="A598" s="17"/>
      <c r="B598" s="142"/>
    </row>
    <row r="599" spans="1:2" ht="15.75" customHeight="1" x14ac:dyDescent="0.2">
      <c r="A599" s="17"/>
      <c r="B599" s="142"/>
    </row>
    <row r="600" spans="1:2" ht="15.75" customHeight="1" x14ac:dyDescent="0.2">
      <c r="A600" s="17"/>
      <c r="B600" s="142"/>
    </row>
    <row r="601" spans="1:2" ht="15.75" customHeight="1" x14ac:dyDescent="0.2">
      <c r="A601" s="17"/>
      <c r="B601" s="142"/>
    </row>
    <row r="602" spans="1:2" ht="15.75" customHeight="1" x14ac:dyDescent="0.2">
      <c r="A602" s="17"/>
      <c r="B602" s="142"/>
    </row>
    <row r="603" spans="1:2" ht="15.75" customHeight="1" x14ac:dyDescent="0.2">
      <c r="A603" s="17"/>
      <c r="B603" s="142"/>
    </row>
    <row r="604" spans="1:2" ht="15.75" customHeight="1" x14ac:dyDescent="0.2">
      <c r="A604" s="17"/>
      <c r="B604" s="142"/>
    </row>
    <row r="605" spans="1:2" ht="15.75" customHeight="1" x14ac:dyDescent="0.2">
      <c r="A605" s="17"/>
      <c r="B605" s="142"/>
    </row>
    <row r="606" spans="1:2" ht="15.75" customHeight="1" x14ac:dyDescent="0.2">
      <c r="A606" s="17"/>
      <c r="B606" s="142"/>
    </row>
    <row r="607" spans="1:2" ht="15.75" customHeight="1" x14ac:dyDescent="0.2">
      <c r="A607" s="17"/>
      <c r="B607" s="142"/>
    </row>
    <row r="608" spans="1:2" ht="15.75" customHeight="1" x14ac:dyDescent="0.2">
      <c r="A608" s="17"/>
      <c r="B608" s="142"/>
    </row>
    <row r="609" spans="1:2" ht="15.75" customHeight="1" x14ac:dyDescent="0.2">
      <c r="A609" s="17"/>
      <c r="B609" s="142"/>
    </row>
    <row r="610" spans="1:2" ht="15.75" customHeight="1" x14ac:dyDescent="0.2">
      <c r="A610" s="17"/>
      <c r="B610" s="142"/>
    </row>
    <row r="611" spans="1:2" ht="15.75" customHeight="1" x14ac:dyDescent="0.2">
      <c r="A611" s="17"/>
      <c r="B611" s="142"/>
    </row>
    <row r="612" spans="1:2" ht="15.75" customHeight="1" x14ac:dyDescent="0.2">
      <c r="A612" s="17"/>
      <c r="B612" s="142"/>
    </row>
    <row r="613" spans="1:2" ht="15.75" customHeight="1" x14ac:dyDescent="0.2">
      <c r="A613" s="17"/>
      <c r="B613" s="142"/>
    </row>
    <row r="614" spans="1:2" ht="15.75" customHeight="1" x14ac:dyDescent="0.2">
      <c r="A614" s="17"/>
      <c r="B614" s="142"/>
    </row>
    <row r="615" spans="1:2" ht="15.75" customHeight="1" x14ac:dyDescent="0.2">
      <c r="A615" s="17"/>
      <c r="B615" s="142"/>
    </row>
    <row r="616" spans="1:2" ht="15.75" customHeight="1" x14ac:dyDescent="0.2">
      <c r="A616" s="17"/>
      <c r="B616" s="142"/>
    </row>
    <row r="617" spans="1:2" ht="15.75" customHeight="1" x14ac:dyDescent="0.2">
      <c r="A617" s="17"/>
      <c r="B617" s="142"/>
    </row>
    <row r="618" spans="1:2" ht="15.75" customHeight="1" x14ac:dyDescent="0.2">
      <c r="A618" s="17"/>
      <c r="B618" s="142"/>
    </row>
    <row r="619" spans="1:2" ht="15.75" customHeight="1" x14ac:dyDescent="0.2">
      <c r="A619" s="17"/>
      <c r="B619" s="142"/>
    </row>
    <row r="620" spans="1:2" ht="15.75" customHeight="1" x14ac:dyDescent="0.2">
      <c r="A620" s="17"/>
      <c r="B620" s="142"/>
    </row>
    <row r="621" spans="1:2" ht="15.75" customHeight="1" x14ac:dyDescent="0.2">
      <c r="A621" s="17"/>
      <c r="B621" s="142"/>
    </row>
    <row r="622" spans="1:2" ht="15.75" customHeight="1" x14ac:dyDescent="0.2">
      <c r="A622" s="17"/>
      <c r="B622" s="142"/>
    </row>
    <row r="623" spans="1:2" ht="15.75" customHeight="1" x14ac:dyDescent="0.2">
      <c r="A623" s="17"/>
      <c r="B623" s="142"/>
    </row>
    <row r="624" spans="1:2" ht="15.75" customHeight="1" x14ac:dyDescent="0.2">
      <c r="A624" s="17"/>
      <c r="B624" s="142"/>
    </row>
    <row r="625" spans="1:2" ht="15.75" customHeight="1" x14ac:dyDescent="0.2">
      <c r="A625" s="17"/>
      <c r="B625" s="142"/>
    </row>
    <row r="626" spans="1:2" ht="15.75" customHeight="1" x14ac:dyDescent="0.2">
      <c r="A626" s="17"/>
      <c r="B626" s="142"/>
    </row>
    <row r="627" spans="1:2" ht="15.75" customHeight="1" x14ac:dyDescent="0.2">
      <c r="A627" s="17"/>
      <c r="B627" s="142"/>
    </row>
    <row r="628" spans="1:2" ht="15.75" customHeight="1" x14ac:dyDescent="0.2">
      <c r="A628" s="17"/>
      <c r="B628" s="142"/>
    </row>
    <row r="629" spans="1:2" ht="15.75" customHeight="1" x14ac:dyDescent="0.2">
      <c r="A629" s="17"/>
      <c r="B629" s="142"/>
    </row>
    <row r="630" spans="1:2" ht="15.75" customHeight="1" x14ac:dyDescent="0.2">
      <c r="A630" s="17"/>
      <c r="B630" s="142"/>
    </row>
    <row r="631" spans="1:2" ht="15.75" customHeight="1" x14ac:dyDescent="0.2">
      <c r="A631" s="17"/>
      <c r="B631" s="142"/>
    </row>
    <row r="632" spans="1:2" ht="15.75" customHeight="1" x14ac:dyDescent="0.2">
      <c r="A632" s="17"/>
      <c r="B632" s="142"/>
    </row>
    <row r="633" spans="1:2" ht="15.75" customHeight="1" x14ac:dyDescent="0.2">
      <c r="A633" s="17"/>
      <c r="B633" s="142"/>
    </row>
    <row r="634" spans="1:2" ht="15.75" customHeight="1" x14ac:dyDescent="0.2">
      <c r="A634" s="17"/>
      <c r="B634" s="142"/>
    </row>
    <row r="635" spans="1:2" ht="15.75" customHeight="1" x14ac:dyDescent="0.2">
      <c r="A635" s="17"/>
      <c r="B635" s="142"/>
    </row>
    <row r="636" spans="1:2" ht="15.75" customHeight="1" x14ac:dyDescent="0.2">
      <c r="A636" s="17"/>
      <c r="B636" s="142"/>
    </row>
    <row r="637" spans="1:2" ht="15.75" customHeight="1" x14ac:dyDescent="0.2">
      <c r="A637" s="17"/>
      <c r="B637" s="142"/>
    </row>
    <row r="638" spans="1:2" ht="15.75" customHeight="1" x14ac:dyDescent="0.2">
      <c r="A638" s="17"/>
      <c r="B638" s="142"/>
    </row>
    <row r="639" spans="1:2" ht="15.75" customHeight="1" x14ac:dyDescent="0.2">
      <c r="A639" s="17"/>
      <c r="B639" s="142"/>
    </row>
    <row r="640" spans="1:2" ht="15.75" customHeight="1" x14ac:dyDescent="0.2">
      <c r="A640" s="17"/>
      <c r="B640" s="142"/>
    </row>
    <row r="641" spans="1:2" ht="15.75" customHeight="1" x14ac:dyDescent="0.2">
      <c r="A641" s="17"/>
      <c r="B641" s="142"/>
    </row>
    <row r="642" spans="1:2" ht="15.75" customHeight="1" x14ac:dyDescent="0.2">
      <c r="A642" s="17"/>
      <c r="B642" s="142"/>
    </row>
    <row r="643" spans="1:2" ht="15.75" customHeight="1" x14ac:dyDescent="0.2">
      <c r="A643" s="17"/>
      <c r="B643" s="142"/>
    </row>
    <row r="644" spans="1:2" ht="15.75" customHeight="1" x14ac:dyDescent="0.2">
      <c r="A644" s="17"/>
      <c r="B644" s="142"/>
    </row>
    <row r="645" spans="1:2" ht="15.75" customHeight="1" x14ac:dyDescent="0.2">
      <c r="A645" s="17"/>
      <c r="B645" s="142"/>
    </row>
    <row r="646" spans="1:2" ht="15.75" customHeight="1" x14ac:dyDescent="0.2">
      <c r="A646" s="17"/>
      <c r="B646" s="142"/>
    </row>
    <row r="647" spans="1:2" ht="15.75" customHeight="1" x14ac:dyDescent="0.2">
      <c r="A647" s="17"/>
      <c r="B647" s="142"/>
    </row>
    <row r="648" spans="1:2" ht="15.75" customHeight="1" x14ac:dyDescent="0.2">
      <c r="A648" s="17"/>
      <c r="B648" s="142"/>
    </row>
    <row r="649" spans="1:2" ht="15.75" customHeight="1" x14ac:dyDescent="0.2">
      <c r="A649" s="17"/>
      <c r="B649" s="142"/>
    </row>
    <row r="650" spans="1:2" ht="15.75" customHeight="1" x14ac:dyDescent="0.2">
      <c r="A650" s="17"/>
      <c r="B650" s="142"/>
    </row>
    <row r="651" spans="1:2" ht="15.75" customHeight="1" x14ac:dyDescent="0.2">
      <c r="A651" s="17"/>
      <c r="B651" s="142"/>
    </row>
    <row r="652" spans="1:2" ht="15.75" customHeight="1" x14ac:dyDescent="0.2">
      <c r="A652" s="17"/>
      <c r="B652" s="142"/>
    </row>
    <row r="653" spans="1:2" ht="15.75" customHeight="1" x14ac:dyDescent="0.2">
      <c r="A653" s="17"/>
      <c r="B653" s="142"/>
    </row>
    <row r="654" spans="1:2" ht="15.75" customHeight="1" x14ac:dyDescent="0.2">
      <c r="A654" s="17"/>
      <c r="B654" s="142"/>
    </row>
    <row r="655" spans="1:2" ht="15.75" customHeight="1" x14ac:dyDescent="0.2">
      <c r="A655" s="17"/>
      <c r="B655" s="142"/>
    </row>
    <row r="656" spans="1:2" ht="15.75" customHeight="1" x14ac:dyDescent="0.2">
      <c r="A656" s="17"/>
      <c r="B656" s="142"/>
    </row>
    <row r="657" spans="1:2" ht="15.75" customHeight="1" x14ac:dyDescent="0.2">
      <c r="A657" s="17"/>
      <c r="B657" s="142"/>
    </row>
    <row r="658" spans="1:2" ht="15.75" customHeight="1" x14ac:dyDescent="0.2">
      <c r="A658" s="17"/>
      <c r="B658" s="142"/>
    </row>
    <row r="659" spans="1:2" ht="15.75" customHeight="1" x14ac:dyDescent="0.2">
      <c r="A659" s="17"/>
      <c r="B659" s="142"/>
    </row>
    <row r="660" spans="1:2" ht="15.75" customHeight="1" x14ac:dyDescent="0.2">
      <c r="A660" s="17"/>
      <c r="B660" s="142"/>
    </row>
    <row r="661" spans="1:2" ht="15.75" customHeight="1" x14ac:dyDescent="0.2">
      <c r="A661" s="17"/>
      <c r="B661" s="142"/>
    </row>
    <row r="662" spans="1:2" ht="15.75" customHeight="1" x14ac:dyDescent="0.2">
      <c r="A662" s="17"/>
      <c r="B662" s="142"/>
    </row>
    <row r="663" spans="1:2" ht="15.75" customHeight="1" x14ac:dyDescent="0.2">
      <c r="A663" s="17"/>
      <c r="B663" s="142"/>
    </row>
    <row r="664" spans="1:2" ht="15.75" customHeight="1" x14ac:dyDescent="0.2">
      <c r="A664" s="17"/>
      <c r="B664" s="142"/>
    </row>
    <row r="665" spans="1:2" ht="15.75" customHeight="1" x14ac:dyDescent="0.2">
      <c r="A665" s="17"/>
      <c r="B665" s="142"/>
    </row>
    <row r="666" spans="1:2" ht="15.75" customHeight="1" x14ac:dyDescent="0.2">
      <c r="A666" s="17"/>
      <c r="B666" s="142"/>
    </row>
    <row r="667" spans="1:2" ht="15.75" customHeight="1" x14ac:dyDescent="0.2">
      <c r="A667" s="17"/>
      <c r="B667" s="142"/>
    </row>
    <row r="668" spans="1:2" ht="15.75" customHeight="1" x14ac:dyDescent="0.2">
      <c r="A668" s="17"/>
      <c r="B668" s="142"/>
    </row>
    <row r="669" spans="1:2" ht="15.75" customHeight="1" x14ac:dyDescent="0.2">
      <c r="A669" s="17"/>
      <c r="B669" s="142"/>
    </row>
    <row r="670" spans="1:2" ht="15.75" customHeight="1" x14ac:dyDescent="0.2">
      <c r="A670" s="17"/>
      <c r="B670" s="142"/>
    </row>
    <row r="671" spans="1:2" ht="15.75" customHeight="1" x14ac:dyDescent="0.2">
      <c r="A671" s="17"/>
      <c r="B671" s="142"/>
    </row>
    <row r="672" spans="1:2" ht="15.75" customHeight="1" x14ac:dyDescent="0.2">
      <c r="A672" s="17"/>
      <c r="B672" s="142"/>
    </row>
    <row r="673" spans="1:2" ht="15.75" customHeight="1" x14ac:dyDescent="0.2">
      <c r="A673" s="17"/>
      <c r="B673" s="142"/>
    </row>
    <row r="674" spans="1:2" ht="15.75" customHeight="1" x14ac:dyDescent="0.2">
      <c r="A674" s="17"/>
      <c r="B674" s="142"/>
    </row>
    <row r="675" spans="1:2" ht="15.75" customHeight="1" x14ac:dyDescent="0.2">
      <c r="A675" s="17"/>
      <c r="B675" s="142"/>
    </row>
    <row r="676" spans="1:2" ht="15.75" customHeight="1" x14ac:dyDescent="0.2">
      <c r="A676" s="17"/>
      <c r="B676" s="142"/>
    </row>
    <row r="677" spans="1:2" ht="15.75" customHeight="1" x14ac:dyDescent="0.2">
      <c r="A677" s="17"/>
      <c r="B677" s="142"/>
    </row>
    <row r="678" spans="1:2" ht="15.75" customHeight="1" x14ac:dyDescent="0.2">
      <c r="A678" s="17"/>
      <c r="B678" s="142"/>
    </row>
    <row r="679" spans="1:2" ht="15.75" customHeight="1" x14ac:dyDescent="0.2">
      <c r="A679" s="17"/>
      <c r="B679" s="142"/>
    </row>
    <row r="680" spans="1:2" ht="15.75" customHeight="1" x14ac:dyDescent="0.2">
      <c r="A680" s="17"/>
      <c r="B680" s="142"/>
    </row>
    <row r="681" spans="1:2" ht="15.75" customHeight="1" x14ac:dyDescent="0.2">
      <c r="A681" s="17"/>
      <c r="B681" s="142"/>
    </row>
    <row r="682" spans="1:2" ht="15.75" customHeight="1" x14ac:dyDescent="0.2">
      <c r="A682" s="17"/>
      <c r="B682" s="142"/>
    </row>
    <row r="683" spans="1:2" ht="15.75" customHeight="1" x14ac:dyDescent="0.2">
      <c r="A683" s="17"/>
      <c r="B683" s="142"/>
    </row>
    <row r="684" spans="1:2" ht="15.75" customHeight="1" x14ac:dyDescent="0.2">
      <c r="A684" s="17"/>
      <c r="B684" s="142"/>
    </row>
    <row r="685" spans="1:2" ht="15.75" customHeight="1" x14ac:dyDescent="0.2">
      <c r="A685" s="17"/>
      <c r="B685" s="142"/>
    </row>
    <row r="686" spans="1:2" ht="15.75" customHeight="1" x14ac:dyDescent="0.2">
      <c r="A686" s="17"/>
      <c r="B686" s="142"/>
    </row>
    <row r="687" spans="1:2" ht="15.75" customHeight="1" x14ac:dyDescent="0.2">
      <c r="A687" s="17"/>
      <c r="B687" s="142"/>
    </row>
    <row r="688" spans="1:2" ht="15.75" customHeight="1" x14ac:dyDescent="0.2">
      <c r="A688" s="17"/>
      <c r="B688" s="142"/>
    </row>
    <row r="689" spans="1:2" ht="15.75" customHeight="1" x14ac:dyDescent="0.2">
      <c r="A689" s="17"/>
      <c r="B689" s="142"/>
    </row>
    <row r="690" spans="1:2" ht="15.75" customHeight="1" x14ac:dyDescent="0.2">
      <c r="A690" s="17"/>
      <c r="B690" s="142"/>
    </row>
    <row r="691" spans="1:2" ht="15.75" customHeight="1" x14ac:dyDescent="0.2">
      <c r="A691" s="17"/>
      <c r="B691" s="142"/>
    </row>
    <row r="692" spans="1:2" ht="15.75" customHeight="1" x14ac:dyDescent="0.2">
      <c r="A692" s="17"/>
      <c r="B692" s="142"/>
    </row>
    <row r="693" spans="1:2" ht="15.75" customHeight="1" x14ac:dyDescent="0.2">
      <c r="A693" s="17"/>
      <c r="B693" s="142"/>
    </row>
    <row r="694" spans="1:2" ht="15.75" customHeight="1" x14ac:dyDescent="0.2">
      <c r="A694" s="17"/>
      <c r="B694" s="142"/>
    </row>
    <row r="695" spans="1:2" ht="15.75" customHeight="1" x14ac:dyDescent="0.2">
      <c r="A695" s="17"/>
      <c r="B695" s="142"/>
    </row>
    <row r="696" spans="1:2" ht="15.75" customHeight="1" x14ac:dyDescent="0.2">
      <c r="A696" s="17"/>
      <c r="B696" s="142"/>
    </row>
    <row r="697" spans="1:2" ht="15.75" customHeight="1" x14ac:dyDescent="0.2">
      <c r="A697" s="17"/>
      <c r="B697" s="142"/>
    </row>
    <row r="698" spans="1:2" ht="15.75" customHeight="1" x14ac:dyDescent="0.2">
      <c r="A698" s="17"/>
      <c r="B698" s="142"/>
    </row>
    <row r="699" spans="1:2" ht="15.75" customHeight="1" x14ac:dyDescent="0.2">
      <c r="A699" s="17"/>
      <c r="B699" s="142"/>
    </row>
    <row r="700" spans="1:2" ht="15.75" customHeight="1" x14ac:dyDescent="0.2">
      <c r="A700" s="17"/>
      <c r="B700" s="142"/>
    </row>
    <row r="701" spans="1:2" ht="15.75" customHeight="1" x14ac:dyDescent="0.2">
      <c r="A701" s="17"/>
      <c r="B701" s="142"/>
    </row>
    <row r="702" spans="1:2" ht="15.75" customHeight="1" x14ac:dyDescent="0.2">
      <c r="A702" s="17"/>
      <c r="B702" s="142"/>
    </row>
    <row r="703" spans="1:2" ht="15.75" customHeight="1" x14ac:dyDescent="0.2">
      <c r="A703" s="17"/>
      <c r="B703" s="142"/>
    </row>
    <row r="704" spans="1:2" ht="15.75" customHeight="1" x14ac:dyDescent="0.2">
      <c r="A704" s="17"/>
      <c r="B704" s="142"/>
    </row>
    <row r="705" spans="1:2" ht="15.75" customHeight="1" x14ac:dyDescent="0.2">
      <c r="A705" s="17"/>
      <c r="B705" s="142"/>
    </row>
    <row r="706" spans="1:2" ht="15.75" customHeight="1" x14ac:dyDescent="0.2">
      <c r="A706" s="17"/>
      <c r="B706" s="142"/>
    </row>
    <row r="707" spans="1:2" ht="15.75" customHeight="1" x14ac:dyDescent="0.2">
      <c r="A707" s="17"/>
      <c r="B707" s="142"/>
    </row>
    <row r="708" spans="1:2" ht="15.75" customHeight="1" x14ac:dyDescent="0.2">
      <c r="A708" s="17"/>
      <c r="B708" s="142"/>
    </row>
    <row r="709" spans="1:2" ht="15.75" customHeight="1" x14ac:dyDescent="0.2">
      <c r="A709" s="17"/>
      <c r="B709" s="142"/>
    </row>
    <row r="710" spans="1:2" ht="15.75" customHeight="1" x14ac:dyDescent="0.2">
      <c r="A710" s="17"/>
      <c r="B710" s="142"/>
    </row>
    <row r="711" spans="1:2" ht="15.75" customHeight="1" x14ac:dyDescent="0.2">
      <c r="A711" s="17"/>
      <c r="B711" s="142"/>
    </row>
    <row r="712" spans="1:2" ht="15.75" customHeight="1" x14ac:dyDescent="0.2">
      <c r="A712" s="17"/>
      <c r="B712" s="142"/>
    </row>
    <row r="713" spans="1:2" ht="15.75" customHeight="1" x14ac:dyDescent="0.2">
      <c r="A713" s="17"/>
      <c r="B713" s="142"/>
    </row>
    <row r="714" spans="1:2" ht="15.75" customHeight="1" x14ac:dyDescent="0.2">
      <c r="A714" s="17"/>
      <c r="B714" s="142"/>
    </row>
    <row r="715" spans="1:2" ht="15.75" customHeight="1" x14ac:dyDescent="0.2">
      <c r="A715" s="17"/>
      <c r="B715" s="142"/>
    </row>
    <row r="716" spans="1:2" ht="15.75" customHeight="1" x14ac:dyDescent="0.2">
      <c r="A716" s="17"/>
      <c r="B716" s="142"/>
    </row>
    <row r="717" spans="1:2" ht="15.75" customHeight="1" x14ac:dyDescent="0.2">
      <c r="A717" s="17"/>
      <c r="B717" s="142"/>
    </row>
    <row r="718" spans="1:2" ht="15.75" customHeight="1" x14ac:dyDescent="0.2">
      <c r="A718" s="17"/>
      <c r="B718" s="142"/>
    </row>
    <row r="719" spans="1:2" ht="15.75" customHeight="1" x14ac:dyDescent="0.2">
      <c r="A719" s="17"/>
      <c r="B719" s="142"/>
    </row>
    <row r="720" spans="1:2" ht="15.75" customHeight="1" x14ac:dyDescent="0.2">
      <c r="A720" s="17"/>
      <c r="B720" s="142"/>
    </row>
    <row r="721" spans="1:2" ht="15.75" customHeight="1" x14ac:dyDescent="0.2">
      <c r="A721" s="17"/>
      <c r="B721" s="142"/>
    </row>
    <row r="722" spans="1:2" ht="15.75" customHeight="1" x14ac:dyDescent="0.2">
      <c r="A722" s="17"/>
      <c r="B722" s="142"/>
    </row>
    <row r="723" spans="1:2" ht="15.75" customHeight="1" x14ac:dyDescent="0.2">
      <c r="A723" s="17"/>
      <c r="B723" s="142"/>
    </row>
    <row r="724" spans="1:2" ht="15.75" customHeight="1" x14ac:dyDescent="0.2">
      <c r="A724" s="17"/>
      <c r="B724" s="142"/>
    </row>
    <row r="725" spans="1:2" ht="15.75" customHeight="1" x14ac:dyDescent="0.2">
      <c r="A725" s="17"/>
      <c r="B725" s="142"/>
    </row>
    <row r="726" spans="1:2" ht="15.75" customHeight="1" x14ac:dyDescent="0.2">
      <c r="A726" s="17"/>
      <c r="B726" s="142"/>
    </row>
    <row r="727" spans="1:2" ht="15.75" customHeight="1" x14ac:dyDescent="0.2">
      <c r="A727" s="17"/>
      <c r="B727" s="142"/>
    </row>
    <row r="728" spans="1:2" ht="15.75" customHeight="1" x14ac:dyDescent="0.2">
      <c r="A728" s="17"/>
      <c r="B728" s="142"/>
    </row>
    <row r="729" spans="1:2" ht="15.75" customHeight="1" x14ac:dyDescent="0.2">
      <c r="A729" s="17"/>
      <c r="B729" s="142"/>
    </row>
    <row r="730" spans="1:2" ht="15.75" customHeight="1" x14ac:dyDescent="0.2">
      <c r="A730" s="17"/>
      <c r="B730" s="142"/>
    </row>
    <row r="731" spans="1:2" ht="15.75" customHeight="1" x14ac:dyDescent="0.2">
      <c r="A731" s="17"/>
      <c r="B731" s="142"/>
    </row>
    <row r="732" spans="1:2" ht="15.75" customHeight="1" x14ac:dyDescent="0.2">
      <c r="A732" s="17"/>
      <c r="B732" s="142"/>
    </row>
    <row r="733" spans="1:2" ht="15.75" customHeight="1" x14ac:dyDescent="0.2">
      <c r="A733" s="17"/>
      <c r="B733" s="142"/>
    </row>
    <row r="734" spans="1:2" ht="15.75" customHeight="1" x14ac:dyDescent="0.2">
      <c r="A734" s="17"/>
      <c r="B734" s="142"/>
    </row>
    <row r="735" spans="1:2" ht="15.75" customHeight="1" x14ac:dyDescent="0.2">
      <c r="A735" s="17"/>
      <c r="B735" s="142"/>
    </row>
    <row r="736" spans="1:2" ht="15.75" customHeight="1" x14ac:dyDescent="0.2">
      <c r="A736" s="17"/>
      <c r="B736" s="142"/>
    </row>
    <row r="737" spans="1:2" ht="15.75" customHeight="1" x14ac:dyDescent="0.2">
      <c r="A737" s="17"/>
      <c r="B737" s="142"/>
    </row>
    <row r="738" spans="1:2" ht="15.75" customHeight="1" x14ac:dyDescent="0.2">
      <c r="A738" s="17"/>
      <c r="B738" s="142"/>
    </row>
    <row r="739" spans="1:2" ht="15.75" customHeight="1" x14ac:dyDescent="0.2">
      <c r="A739" s="17"/>
      <c r="B739" s="142"/>
    </row>
    <row r="740" spans="1:2" ht="15.75" customHeight="1" x14ac:dyDescent="0.2">
      <c r="A740" s="17"/>
      <c r="B740" s="142"/>
    </row>
    <row r="741" spans="1:2" ht="15.75" customHeight="1" x14ac:dyDescent="0.2">
      <c r="A741" s="17"/>
      <c r="B741" s="142"/>
    </row>
    <row r="742" spans="1:2" ht="15.75" customHeight="1" x14ac:dyDescent="0.2">
      <c r="A742" s="17"/>
      <c r="B742" s="142"/>
    </row>
    <row r="743" spans="1:2" ht="15.75" customHeight="1" x14ac:dyDescent="0.2">
      <c r="A743" s="17"/>
      <c r="B743" s="142"/>
    </row>
    <row r="744" spans="1:2" ht="15.75" customHeight="1" x14ac:dyDescent="0.2">
      <c r="A744" s="17"/>
      <c r="B744" s="142"/>
    </row>
    <row r="745" spans="1:2" ht="15.75" customHeight="1" x14ac:dyDescent="0.2">
      <c r="A745" s="17"/>
      <c r="B745" s="142"/>
    </row>
    <row r="746" spans="1:2" ht="15.75" customHeight="1" x14ac:dyDescent="0.2">
      <c r="A746" s="17"/>
      <c r="B746" s="142"/>
    </row>
    <row r="747" spans="1:2" ht="15.75" customHeight="1" x14ac:dyDescent="0.2">
      <c r="A747" s="17"/>
      <c r="B747" s="142"/>
    </row>
    <row r="748" spans="1:2" ht="15.75" customHeight="1" x14ac:dyDescent="0.2">
      <c r="A748" s="17"/>
      <c r="B748" s="142"/>
    </row>
    <row r="749" spans="1:2" ht="15.75" customHeight="1" x14ac:dyDescent="0.2">
      <c r="A749" s="17"/>
      <c r="B749" s="142"/>
    </row>
    <row r="750" spans="1:2" ht="15.75" customHeight="1" x14ac:dyDescent="0.2">
      <c r="A750" s="17"/>
      <c r="B750" s="142"/>
    </row>
    <row r="751" spans="1:2" ht="15.75" customHeight="1" x14ac:dyDescent="0.2">
      <c r="A751" s="17"/>
      <c r="B751" s="142"/>
    </row>
    <row r="752" spans="1:2" ht="15.75" customHeight="1" x14ac:dyDescent="0.2">
      <c r="A752" s="17"/>
      <c r="B752" s="142"/>
    </row>
    <row r="753" spans="1:2" ht="15.75" customHeight="1" x14ac:dyDescent="0.2">
      <c r="A753" s="17"/>
      <c r="B753" s="142"/>
    </row>
    <row r="754" spans="1:2" ht="15.75" customHeight="1" x14ac:dyDescent="0.2">
      <c r="A754" s="17"/>
      <c r="B754" s="142"/>
    </row>
    <row r="755" spans="1:2" ht="15.75" customHeight="1" x14ac:dyDescent="0.2">
      <c r="A755" s="17"/>
      <c r="B755" s="142"/>
    </row>
    <row r="756" spans="1:2" ht="15.75" customHeight="1" x14ac:dyDescent="0.2">
      <c r="A756" s="17"/>
      <c r="B756" s="142"/>
    </row>
    <row r="757" spans="1:2" ht="15.75" customHeight="1" x14ac:dyDescent="0.2">
      <c r="A757" s="17"/>
      <c r="B757" s="142"/>
    </row>
    <row r="758" spans="1:2" ht="15.75" customHeight="1" x14ac:dyDescent="0.2">
      <c r="A758" s="17"/>
      <c r="B758" s="142"/>
    </row>
    <row r="759" spans="1:2" ht="15.75" customHeight="1" x14ac:dyDescent="0.2">
      <c r="A759" s="17"/>
      <c r="B759" s="142"/>
    </row>
    <row r="760" spans="1:2" ht="15.75" customHeight="1" x14ac:dyDescent="0.2">
      <c r="A760" s="17"/>
      <c r="B760" s="142"/>
    </row>
    <row r="761" spans="1:2" ht="15.75" customHeight="1" x14ac:dyDescent="0.2">
      <c r="A761" s="17"/>
      <c r="B761" s="142"/>
    </row>
    <row r="762" spans="1:2" ht="15.75" customHeight="1" x14ac:dyDescent="0.2">
      <c r="A762" s="17"/>
      <c r="B762" s="142"/>
    </row>
    <row r="763" spans="1:2" ht="15.75" customHeight="1" x14ac:dyDescent="0.2">
      <c r="A763" s="17"/>
      <c r="B763" s="142"/>
    </row>
    <row r="764" spans="1:2" ht="15.75" customHeight="1" x14ac:dyDescent="0.2">
      <c r="A764" s="17"/>
      <c r="B764" s="142"/>
    </row>
    <row r="765" spans="1:2" ht="15.75" customHeight="1" x14ac:dyDescent="0.2">
      <c r="A765" s="17"/>
      <c r="B765" s="142"/>
    </row>
    <row r="766" spans="1:2" ht="15.75" customHeight="1" x14ac:dyDescent="0.2">
      <c r="A766" s="17"/>
      <c r="B766" s="142"/>
    </row>
    <row r="767" spans="1:2" ht="15.75" customHeight="1" x14ac:dyDescent="0.2">
      <c r="A767" s="17"/>
      <c r="B767" s="142"/>
    </row>
    <row r="768" spans="1:2" ht="15.75" customHeight="1" x14ac:dyDescent="0.2">
      <c r="A768" s="17"/>
      <c r="B768" s="142"/>
    </row>
    <row r="769" spans="1:2" ht="15.75" customHeight="1" x14ac:dyDescent="0.2">
      <c r="A769" s="17"/>
      <c r="B769" s="142"/>
    </row>
    <row r="770" spans="1:2" ht="15.75" customHeight="1" x14ac:dyDescent="0.2">
      <c r="A770" s="17"/>
      <c r="B770" s="142"/>
    </row>
    <row r="771" spans="1:2" ht="15.75" customHeight="1" x14ac:dyDescent="0.2">
      <c r="A771" s="17"/>
      <c r="B771" s="142"/>
    </row>
    <row r="772" spans="1:2" ht="15.75" customHeight="1" x14ac:dyDescent="0.2">
      <c r="A772" s="17"/>
      <c r="B772" s="142"/>
    </row>
    <row r="773" spans="1:2" ht="15.75" customHeight="1" x14ac:dyDescent="0.2">
      <c r="A773" s="17"/>
      <c r="B773" s="142"/>
    </row>
    <row r="774" spans="1:2" ht="15.75" customHeight="1" x14ac:dyDescent="0.2">
      <c r="A774" s="17"/>
      <c r="B774" s="142"/>
    </row>
    <row r="775" spans="1:2" ht="15.75" customHeight="1" x14ac:dyDescent="0.2">
      <c r="A775" s="17"/>
      <c r="B775" s="142"/>
    </row>
    <row r="776" spans="1:2" ht="15.75" customHeight="1" x14ac:dyDescent="0.2">
      <c r="A776" s="17"/>
      <c r="B776" s="142"/>
    </row>
    <row r="777" spans="1:2" ht="15.75" customHeight="1" x14ac:dyDescent="0.2">
      <c r="A777" s="17"/>
      <c r="B777" s="142"/>
    </row>
    <row r="778" spans="1:2" ht="15.75" customHeight="1" x14ac:dyDescent="0.2">
      <c r="A778" s="17"/>
      <c r="B778" s="142"/>
    </row>
    <row r="779" spans="1:2" ht="15.75" customHeight="1" x14ac:dyDescent="0.2">
      <c r="A779" s="17"/>
      <c r="B779" s="142"/>
    </row>
    <row r="780" spans="1:2" ht="15.75" customHeight="1" x14ac:dyDescent="0.2">
      <c r="A780" s="17"/>
      <c r="B780" s="142"/>
    </row>
    <row r="781" spans="1:2" ht="15.75" customHeight="1" x14ac:dyDescent="0.2">
      <c r="A781" s="17"/>
      <c r="B781" s="142"/>
    </row>
    <row r="782" spans="1:2" ht="15.75" customHeight="1" x14ac:dyDescent="0.2">
      <c r="A782" s="17"/>
      <c r="B782" s="142"/>
    </row>
    <row r="783" spans="1:2" ht="15.75" customHeight="1" x14ac:dyDescent="0.2">
      <c r="A783" s="17"/>
      <c r="B783" s="142"/>
    </row>
    <row r="784" spans="1:2" ht="15.75" customHeight="1" x14ac:dyDescent="0.2">
      <c r="A784" s="17"/>
      <c r="B784" s="142"/>
    </row>
    <row r="785" spans="1:2" ht="15.75" customHeight="1" x14ac:dyDescent="0.2">
      <c r="A785" s="17"/>
      <c r="B785" s="142"/>
    </row>
    <row r="786" spans="1:2" ht="15.75" customHeight="1" x14ac:dyDescent="0.2">
      <c r="A786" s="17"/>
      <c r="B786" s="142"/>
    </row>
    <row r="787" spans="1:2" ht="15.75" customHeight="1" x14ac:dyDescent="0.2">
      <c r="A787" s="17"/>
      <c r="B787" s="142"/>
    </row>
    <row r="788" spans="1:2" ht="15.75" customHeight="1" x14ac:dyDescent="0.2">
      <c r="A788" s="17"/>
      <c r="B788" s="142"/>
    </row>
    <row r="789" spans="1:2" ht="15.75" customHeight="1" x14ac:dyDescent="0.2">
      <c r="A789" s="17"/>
      <c r="B789" s="142"/>
    </row>
    <row r="790" spans="1:2" ht="15.75" customHeight="1" x14ac:dyDescent="0.2">
      <c r="A790" s="17"/>
      <c r="B790" s="142"/>
    </row>
    <row r="791" spans="1:2" ht="15.75" customHeight="1" x14ac:dyDescent="0.2">
      <c r="A791" s="17"/>
      <c r="B791" s="142"/>
    </row>
    <row r="792" spans="1:2" ht="15.75" customHeight="1" x14ac:dyDescent="0.2">
      <c r="A792" s="17"/>
      <c r="B792" s="142"/>
    </row>
    <row r="793" spans="1:2" ht="15.75" customHeight="1" x14ac:dyDescent="0.2">
      <c r="A793" s="17"/>
      <c r="B793" s="142"/>
    </row>
    <row r="794" spans="1:2" ht="15.75" customHeight="1" x14ac:dyDescent="0.2">
      <c r="A794" s="17"/>
      <c r="B794" s="142"/>
    </row>
    <row r="795" spans="1:2" ht="15.75" customHeight="1" x14ac:dyDescent="0.2">
      <c r="A795" s="17"/>
      <c r="B795" s="142"/>
    </row>
    <row r="796" spans="1:2" ht="15.75" customHeight="1" x14ac:dyDescent="0.2">
      <c r="A796" s="17"/>
      <c r="B796" s="142"/>
    </row>
    <row r="797" spans="1:2" ht="15.75" customHeight="1" x14ac:dyDescent="0.2">
      <c r="A797" s="17"/>
      <c r="B797" s="142"/>
    </row>
    <row r="798" spans="1:2" ht="15.75" customHeight="1" x14ac:dyDescent="0.2">
      <c r="A798" s="17"/>
      <c r="B798" s="142"/>
    </row>
    <row r="799" spans="1:2" ht="15.75" customHeight="1" x14ac:dyDescent="0.2">
      <c r="A799" s="17"/>
      <c r="B799" s="142"/>
    </row>
    <row r="800" spans="1:2" ht="15.75" customHeight="1" x14ac:dyDescent="0.2">
      <c r="A800" s="17"/>
      <c r="B800" s="142"/>
    </row>
    <row r="801" spans="1:2" ht="15.75" customHeight="1" x14ac:dyDescent="0.2">
      <c r="A801" s="17"/>
      <c r="B801" s="142"/>
    </row>
    <row r="802" spans="1:2" ht="15.75" customHeight="1" x14ac:dyDescent="0.2">
      <c r="A802" s="17"/>
      <c r="B802" s="142"/>
    </row>
    <row r="803" spans="1:2" ht="15.75" customHeight="1" x14ac:dyDescent="0.2">
      <c r="A803" s="17"/>
      <c r="B803" s="142"/>
    </row>
    <row r="804" spans="1:2" ht="15.75" customHeight="1" x14ac:dyDescent="0.2">
      <c r="A804" s="17"/>
      <c r="B804" s="142"/>
    </row>
    <row r="805" spans="1:2" ht="15.75" customHeight="1" x14ac:dyDescent="0.2">
      <c r="A805" s="17"/>
      <c r="B805" s="142"/>
    </row>
    <row r="806" spans="1:2" ht="15.75" customHeight="1" x14ac:dyDescent="0.2">
      <c r="A806" s="17"/>
      <c r="B806" s="142"/>
    </row>
    <row r="807" spans="1:2" ht="15.75" customHeight="1" x14ac:dyDescent="0.2">
      <c r="A807" s="17"/>
      <c r="B807" s="142"/>
    </row>
    <row r="808" spans="1:2" ht="15.75" customHeight="1" x14ac:dyDescent="0.2">
      <c r="A808" s="17"/>
      <c r="B808" s="142"/>
    </row>
    <row r="809" spans="1:2" ht="15.75" customHeight="1" x14ac:dyDescent="0.2">
      <c r="A809" s="17"/>
      <c r="B809" s="142"/>
    </row>
    <row r="810" spans="1:2" ht="15.75" customHeight="1" x14ac:dyDescent="0.2">
      <c r="A810" s="17"/>
      <c r="B810" s="142"/>
    </row>
    <row r="811" spans="1:2" ht="15.75" customHeight="1" x14ac:dyDescent="0.2">
      <c r="A811" s="17"/>
      <c r="B811" s="142"/>
    </row>
    <row r="812" spans="1:2" ht="15.75" customHeight="1" x14ac:dyDescent="0.2">
      <c r="A812" s="17"/>
      <c r="B812" s="142"/>
    </row>
    <row r="813" spans="1:2" ht="15.75" customHeight="1" x14ac:dyDescent="0.2">
      <c r="A813" s="17"/>
      <c r="B813" s="142"/>
    </row>
    <row r="814" spans="1:2" ht="15.75" customHeight="1" x14ac:dyDescent="0.2">
      <c r="A814" s="17"/>
      <c r="B814" s="142"/>
    </row>
    <row r="815" spans="1:2" ht="15.75" customHeight="1" x14ac:dyDescent="0.2">
      <c r="A815" s="17"/>
      <c r="B815" s="142"/>
    </row>
    <row r="816" spans="1:2" ht="15.75" customHeight="1" x14ac:dyDescent="0.2">
      <c r="A816" s="17"/>
      <c r="B816" s="142"/>
    </row>
    <row r="817" spans="1:2" ht="15.75" customHeight="1" x14ac:dyDescent="0.2">
      <c r="A817" s="17"/>
      <c r="B817" s="142"/>
    </row>
    <row r="818" spans="1:2" ht="15.75" customHeight="1" x14ac:dyDescent="0.2">
      <c r="A818" s="17"/>
      <c r="B818" s="142"/>
    </row>
    <row r="819" spans="1:2" ht="15.75" customHeight="1" x14ac:dyDescent="0.2">
      <c r="A819" s="17"/>
      <c r="B819" s="142"/>
    </row>
    <row r="820" spans="1:2" ht="15.75" customHeight="1" x14ac:dyDescent="0.2">
      <c r="A820" s="17"/>
      <c r="B820" s="142"/>
    </row>
    <row r="821" spans="1:2" ht="15.75" customHeight="1" x14ac:dyDescent="0.2">
      <c r="A821" s="17"/>
      <c r="B821" s="142"/>
    </row>
    <row r="822" spans="1:2" ht="15.75" customHeight="1" x14ac:dyDescent="0.2">
      <c r="A822" s="17"/>
      <c r="B822" s="142"/>
    </row>
    <row r="823" spans="1:2" ht="15.75" customHeight="1" x14ac:dyDescent="0.2">
      <c r="A823" s="17"/>
      <c r="B823" s="142"/>
    </row>
    <row r="824" spans="1:2" ht="15.75" customHeight="1" x14ac:dyDescent="0.2">
      <c r="A824" s="17"/>
      <c r="B824" s="142"/>
    </row>
    <row r="825" spans="1:2" ht="15.75" customHeight="1" x14ac:dyDescent="0.2">
      <c r="A825" s="17"/>
      <c r="B825" s="142"/>
    </row>
    <row r="826" spans="1:2" ht="15.75" customHeight="1" x14ac:dyDescent="0.2">
      <c r="A826" s="17"/>
      <c r="B826" s="142"/>
    </row>
    <row r="827" spans="1:2" ht="15.75" customHeight="1" x14ac:dyDescent="0.2">
      <c r="A827" s="17"/>
      <c r="B827" s="142"/>
    </row>
    <row r="828" spans="1:2" ht="15.75" customHeight="1" x14ac:dyDescent="0.2">
      <c r="A828" s="17"/>
      <c r="B828" s="142"/>
    </row>
    <row r="829" spans="1:2" ht="15.75" customHeight="1" x14ac:dyDescent="0.2">
      <c r="A829" s="17"/>
      <c r="B829" s="142"/>
    </row>
    <row r="830" spans="1:2" ht="15.75" customHeight="1" x14ac:dyDescent="0.2">
      <c r="A830" s="17"/>
      <c r="B830" s="142"/>
    </row>
    <row r="831" spans="1:2" ht="15.75" customHeight="1" x14ac:dyDescent="0.2">
      <c r="A831" s="17"/>
      <c r="B831" s="142"/>
    </row>
    <row r="832" spans="1:2" ht="15.75" customHeight="1" x14ac:dyDescent="0.2">
      <c r="A832" s="17"/>
      <c r="B832" s="142"/>
    </row>
    <row r="833" spans="1:2" ht="15.75" customHeight="1" x14ac:dyDescent="0.2">
      <c r="A833" s="17"/>
      <c r="B833" s="142"/>
    </row>
    <row r="834" spans="1:2" ht="15.75" customHeight="1" x14ac:dyDescent="0.2">
      <c r="A834" s="17"/>
      <c r="B834" s="142"/>
    </row>
    <row r="835" spans="1:2" ht="15.75" customHeight="1" x14ac:dyDescent="0.2">
      <c r="A835" s="17"/>
      <c r="B835" s="142"/>
    </row>
    <row r="836" spans="1:2" ht="15.75" customHeight="1" x14ac:dyDescent="0.2">
      <c r="A836" s="17"/>
      <c r="B836" s="142"/>
    </row>
    <row r="837" spans="1:2" ht="15.75" customHeight="1" x14ac:dyDescent="0.2">
      <c r="A837" s="17"/>
      <c r="B837" s="142"/>
    </row>
    <row r="838" spans="1:2" ht="15.75" customHeight="1" x14ac:dyDescent="0.2">
      <c r="A838" s="17"/>
      <c r="B838" s="142"/>
    </row>
    <row r="839" spans="1:2" ht="15.75" customHeight="1" x14ac:dyDescent="0.2">
      <c r="A839" s="17"/>
      <c r="B839" s="142"/>
    </row>
    <row r="840" spans="1:2" ht="15.75" customHeight="1" x14ac:dyDescent="0.2">
      <c r="A840" s="17"/>
      <c r="B840" s="142"/>
    </row>
    <row r="841" spans="1:2" ht="15.75" customHeight="1" x14ac:dyDescent="0.2">
      <c r="A841" s="17"/>
      <c r="B841" s="142"/>
    </row>
    <row r="842" spans="1:2" ht="15.75" customHeight="1" x14ac:dyDescent="0.2">
      <c r="A842" s="17"/>
      <c r="B842" s="142"/>
    </row>
    <row r="843" spans="1:2" ht="15.75" customHeight="1" x14ac:dyDescent="0.2">
      <c r="A843" s="17"/>
      <c r="B843" s="142"/>
    </row>
    <row r="844" spans="1:2" ht="15.75" customHeight="1" x14ac:dyDescent="0.2">
      <c r="A844" s="17"/>
      <c r="B844" s="142"/>
    </row>
    <row r="845" spans="1:2" ht="15.75" customHeight="1" x14ac:dyDescent="0.2">
      <c r="A845" s="17"/>
      <c r="B845" s="142"/>
    </row>
    <row r="846" spans="1:2" ht="15.75" customHeight="1" x14ac:dyDescent="0.2">
      <c r="A846" s="17"/>
      <c r="B846" s="142"/>
    </row>
    <row r="847" spans="1:2" ht="15.75" customHeight="1" x14ac:dyDescent="0.2">
      <c r="A847" s="17"/>
      <c r="B847" s="142"/>
    </row>
    <row r="848" spans="1:2" ht="15.75" customHeight="1" x14ac:dyDescent="0.2">
      <c r="A848" s="17"/>
      <c r="B848" s="142"/>
    </row>
    <row r="849" spans="1:2" ht="15.75" customHeight="1" x14ac:dyDescent="0.2">
      <c r="A849" s="17"/>
      <c r="B849" s="142"/>
    </row>
    <row r="850" spans="1:2" ht="15.75" customHeight="1" x14ac:dyDescent="0.2">
      <c r="A850" s="17"/>
      <c r="B850" s="142"/>
    </row>
    <row r="851" spans="1:2" ht="15.75" customHeight="1" x14ac:dyDescent="0.2">
      <c r="A851" s="17"/>
      <c r="B851" s="142"/>
    </row>
    <row r="852" spans="1:2" ht="15.75" customHeight="1" x14ac:dyDescent="0.2">
      <c r="A852" s="17"/>
      <c r="B852" s="142"/>
    </row>
    <row r="853" spans="1:2" ht="15.75" customHeight="1" x14ac:dyDescent="0.2">
      <c r="A853" s="17"/>
      <c r="B853" s="142"/>
    </row>
    <row r="854" spans="1:2" ht="15.75" customHeight="1" x14ac:dyDescent="0.2">
      <c r="A854" s="17"/>
      <c r="B854" s="142"/>
    </row>
    <row r="855" spans="1:2" ht="15.75" customHeight="1" x14ac:dyDescent="0.2">
      <c r="A855" s="17"/>
      <c r="B855" s="142"/>
    </row>
    <row r="856" spans="1:2" ht="15.75" customHeight="1" x14ac:dyDescent="0.2">
      <c r="A856" s="17"/>
      <c r="B856" s="142"/>
    </row>
    <row r="857" spans="1:2" ht="15.75" customHeight="1" x14ac:dyDescent="0.2">
      <c r="A857" s="17"/>
      <c r="B857" s="142"/>
    </row>
    <row r="858" spans="1:2" ht="15.75" customHeight="1" x14ac:dyDescent="0.2">
      <c r="A858" s="17"/>
      <c r="B858" s="142"/>
    </row>
    <row r="859" spans="1:2" ht="15.75" customHeight="1" x14ac:dyDescent="0.2">
      <c r="A859" s="17"/>
      <c r="B859" s="142"/>
    </row>
    <row r="860" spans="1:2" ht="15.75" customHeight="1" x14ac:dyDescent="0.2">
      <c r="A860" s="17"/>
      <c r="B860" s="142"/>
    </row>
    <row r="861" spans="1:2" ht="15.75" customHeight="1" x14ac:dyDescent="0.2">
      <c r="A861" s="17"/>
      <c r="B861" s="142"/>
    </row>
    <row r="862" spans="1:2" ht="15.75" customHeight="1" x14ac:dyDescent="0.2">
      <c r="A862" s="17"/>
      <c r="B862" s="142"/>
    </row>
    <row r="863" spans="1:2" ht="15.75" customHeight="1" x14ac:dyDescent="0.2">
      <c r="A863" s="17"/>
      <c r="B863" s="142"/>
    </row>
    <row r="864" spans="1:2" ht="15.75" customHeight="1" x14ac:dyDescent="0.2">
      <c r="A864" s="17"/>
      <c r="B864" s="142"/>
    </row>
    <row r="865" spans="1:2" ht="15.75" customHeight="1" x14ac:dyDescent="0.2">
      <c r="A865" s="17"/>
      <c r="B865" s="142"/>
    </row>
    <row r="866" spans="1:2" ht="15.75" customHeight="1" x14ac:dyDescent="0.2">
      <c r="A866" s="17"/>
      <c r="B866" s="142"/>
    </row>
    <row r="867" spans="1:2" ht="15.75" customHeight="1" x14ac:dyDescent="0.2">
      <c r="A867" s="17"/>
      <c r="B867" s="142"/>
    </row>
    <row r="868" spans="1:2" ht="15.75" customHeight="1" x14ac:dyDescent="0.2">
      <c r="A868" s="17"/>
      <c r="B868" s="142"/>
    </row>
    <row r="869" spans="1:2" ht="15.75" customHeight="1" x14ac:dyDescent="0.2">
      <c r="A869" s="17"/>
      <c r="B869" s="142"/>
    </row>
    <row r="870" spans="1:2" ht="15.75" customHeight="1" x14ac:dyDescent="0.2">
      <c r="A870" s="17"/>
      <c r="B870" s="142"/>
    </row>
    <row r="871" spans="1:2" ht="15.75" customHeight="1" x14ac:dyDescent="0.2">
      <c r="A871" s="17"/>
      <c r="B871" s="142"/>
    </row>
    <row r="872" spans="1:2" ht="15.75" customHeight="1" x14ac:dyDescent="0.2">
      <c r="A872" s="17"/>
      <c r="B872" s="142"/>
    </row>
    <row r="873" spans="1:2" ht="15.75" customHeight="1" x14ac:dyDescent="0.2">
      <c r="A873" s="17"/>
      <c r="B873" s="142"/>
    </row>
    <row r="874" spans="1:2" ht="15.75" customHeight="1" x14ac:dyDescent="0.2">
      <c r="A874" s="17"/>
      <c r="B874" s="142"/>
    </row>
    <row r="875" spans="1:2" ht="15.75" customHeight="1" x14ac:dyDescent="0.2">
      <c r="A875" s="17"/>
      <c r="B875" s="142"/>
    </row>
    <row r="876" spans="1:2" ht="15.75" customHeight="1" x14ac:dyDescent="0.2">
      <c r="A876" s="17"/>
      <c r="B876" s="142"/>
    </row>
    <row r="877" spans="1:2" ht="15.75" customHeight="1" x14ac:dyDescent="0.2">
      <c r="A877" s="17"/>
      <c r="B877" s="142"/>
    </row>
    <row r="878" spans="1:2" ht="15.75" customHeight="1" x14ac:dyDescent="0.2">
      <c r="A878" s="17"/>
      <c r="B878" s="142"/>
    </row>
    <row r="879" spans="1:2" ht="15.75" customHeight="1" x14ac:dyDescent="0.2">
      <c r="A879" s="17"/>
      <c r="B879" s="142"/>
    </row>
    <row r="880" spans="1:2" ht="15.75" customHeight="1" x14ac:dyDescent="0.2">
      <c r="A880" s="17"/>
      <c r="B880" s="142"/>
    </row>
    <row r="881" spans="1:2" ht="15.75" customHeight="1" x14ac:dyDescent="0.2">
      <c r="A881" s="17"/>
      <c r="B881" s="142"/>
    </row>
    <row r="882" spans="1:2" ht="15.75" customHeight="1" x14ac:dyDescent="0.2">
      <c r="A882" s="17"/>
      <c r="B882" s="142"/>
    </row>
    <row r="883" spans="1:2" ht="15.75" customHeight="1" x14ac:dyDescent="0.2">
      <c r="A883" s="17"/>
      <c r="B883" s="142"/>
    </row>
    <row r="884" spans="1:2" ht="15.75" customHeight="1" x14ac:dyDescent="0.2">
      <c r="A884" s="17"/>
      <c r="B884" s="142"/>
    </row>
    <row r="885" spans="1:2" ht="15.75" customHeight="1" x14ac:dyDescent="0.2">
      <c r="A885" s="17"/>
      <c r="B885" s="142"/>
    </row>
    <row r="886" spans="1:2" ht="15.75" customHeight="1" x14ac:dyDescent="0.2">
      <c r="A886" s="17"/>
      <c r="B886" s="142"/>
    </row>
    <row r="887" spans="1:2" ht="15.75" customHeight="1" x14ac:dyDescent="0.2">
      <c r="A887" s="17"/>
      <c r="B887" s="142"/>
    </row>
    <row r="888" spans="1:2" ht="15.75" customHeight="1" x14ac:dyDescent="0.2">
      <c r="A888" s="17"/>
      <c r="B888" s="142"/>
    </row>
    <row r="889" spans="1:2" ht="15.75" customHeight="1" x14ac:dyDescent="0.2">
      <c r="A889" s="17"/>
      <c r="B889" s="142"/>
    </row>
    <row r="890" spans="1:2" ht="15.75" customHeight="1" x14ac:dyDescent="0.2">
      <c r="A890" s="17"/>
      <c r="B890" s="142"/>
    </row>
    <row r="891" spans="1:2" ht="15.75" customHeight="1" x14ac:dyDescent="0.2">
      <c r="A891" s="17"/>
      <c r="B891" s="142"/>
    </row>
    <row r="892" spans="1:2" ht="15.75" customHeight="1" x14ac:dyDescent="0.2">
      <c r="A892" s="17"/>
      <c r="B892" s="142"/>
    </row>
    <row r="893" spans="1:2" ht="15.75" customHeight="1" x14ac:dyDescent="0.2">
      <c r="A893" s="17"/>
      <c r="B893" s="142"/>
    </row>
    <row r="894" spans="1:2" ht="15.75" customHeight="1" x14ac:dyDescent="0.2">
      <c r="A894" s="17"/>
      <c r="B894" s="142"/>
    </row>
    <row r="895" spans="1:2" ht="15.75" customHeight="1" x14ac:dyDescent="0.2">
      <c r="A895" s="17"/>
      <c r="B895" s="142"/>
    </row>
    <row r="896" spans="1:2" ht="15.75" customHeight="1" x14ac:dyDescent="0.2">
      <c r="A896" s="17"/>
      <c r="B896" s="142"/>
    </row>
    <row r="897" spans="1:2" ht="15.75" customHeight="1" x14ac:dyDescent="0.2">
      <c r="A897" s="17"/>
      <c r="B897" s="142"/>
    </row>
    <row r="898" spans="1:2" ht="15.75" customHeight="1" x14ac:dyDescent="0.2">
      <c r="A898" s="17"/>
      <c r="B898" s="142"/>
    </row>
    <row r="899" spans="1:2" ht="15.75" customHeight="1" x14ac:dyDescent="0.2">
      <c r="A899" s="17"/>
      <c r="B899" s="142"/>
    </row>
    <row r="900" spans="1:2" ht="15.75" customHeight="1" x14ac:dyDescent="0.2">
      <c r="A900" s="17"/>
      <c r="B900" s="142"/>
    </row>
    <row r="901" spans="1:2" ht="15.75" customHeight="1" x14ac:dyDescent="0.2">
      <c r="A901" s="17"/>
      <c r="B901" s="142"/>
    </row>
    <row r="902" spans="1:2" ht="15.75" customHeight="1" x14ac:dyDescent="0.2">
      <c r="A902" s="17"/>
      <c r="B902" s="142"/>
    </row>
    <row r="903" spans="1:2" ht="15.75" customHeight="1" x14ac:dyDescent="0.2">
      <c r="A903" s="17"/>
      <c r="B903" s="142"/>
    </row>
    <row r="904" spans="1:2" ht="15.75" customHeight="1" x14ac:dyDescent="0.2">
      <c r="A904" s="17"/>
      <c r="B904" s="142"/>
    </row>
    <row r="905" spans="1:2" ht="15.75" customHeight="1" x14ac:dyDescent="0.2">
      <c r="A905" s="17"/>
      <c r="B905" s="142"/>
    </row>
    <row r="906" spans="1:2" ht="15.75" customHeight="1" x14ac:dyDescent="0.2">
      <c r="A906" s="17"/>
      <c r="B906" s="142"/>
    </row>
    <row r="907" spans="1:2" ht="15.75" customHeight="1" x14ac:dyDescent="0.2">
      <c r="A907" s="17"/>
      <c r="B907" s="142"/>
    </row>
    <row r="908" spans="1:2" ht="15.75" customHeight="1" x14ac:dyDescent="0.2">
      <c r="A908" s="17"/>
      <c r="B908" s="142"/>
    </row>
    <row r="909" spans="1:2" ht="15.75" customHeight="1" x14ac:dyDescent="0.2">
      <c r="A909" s="17"/>
      <c r="B909" s="142"/>
    </row>
    <row r="910" spans="1:2" ht="15.75" customHeight="1" x14ac:dyDescent="0.2">
      <c r="A910" s="17"/>
      <c r="B910" s="142"/>
    </row>
    <row r="911" spans="1:2" ht="15.75" customHeight="1" x14ac:dyDescent="0.2">
      <c r="A911" s="17"/>
      <c r="B911" s="142"/>
    </row>
    <row r="912" spans="1:2" ht="15.75" customHeight="1" x14ac:dyDescent="0.2">
      <c r="A912" s="17"/>
      <c r="B912" s="142"/>
    </row>
    <row r="913" spans="1:2" ht="15.75" customHeight="1" x14ac:dyDescent="0.2">
      <c r="A913" s="17"/>
      <c r="B913" s="142"/>
    </row>
    <row r="914" spans="1:2" ht="15.75" customHeight="1" x14ac:dyDescent="0.2">
      <c r="A914" s="17"/>
      <c r="B914" s="142"/>
    </row>
    <row r="915" spans="1:2" ht="15.75" customHeight="1" x14ac:dyDescent="0.2">
      <c r="A915" s="17"/>
      <c r="B915" s="142"/>
    </row>
    <row r="916" spans="1:2" ht="15.75" customHeight="1" x14ac:dyDescent="0.2">
      <c r="A916" s="17"/>
      <c r="B916" s="142"/>
    </row>
    <row r="917" spans="1:2" ht="15.75" customHeight="1" x14ac:dyDescent="0.2">
      <c r="A917" s="17"/>
      <c r="B917" s="142"/>
    </row>
    <row r="918" spans="1:2" ht="15.75" customHeight="1" x14ac:dyDescent="0.2">
      <c r="A918" s="17"/>
      <c r="B918" s="142"/>
    </row>
    <row r="919" spans="1:2" ht="15.75" customHeight="1" x14ac:dyDescent="0.2">
      <c r="A919" s="17"/>
      <c r="B919" s="142"/>
    </row>
    <row r="920" spans="1:2" ht="15.75" customHeight="1" x14ac:dyDescent="0.2">
      <c r="A920" s="17"/>
      <c r="B920" s="142"/>
    </row>
    <row r="921" spans="1:2" ht="15.75" customHeight="1" x14ac:dyDescent="0.2">
      <c r="A921" s="17"/>
      <c r="B921" s="142"/>
    </row>
    <row r="922" spans="1:2" ht="15.75" customHeight="1" x14ac:dyDescent="0.2">
      <c r="A922" s="17"/>
      <c r="B922" s="142"/>
    </row>
    <row r="923" spans="1:2" ht="15.75" customHeight="1" x14ac:dyDescent="0.2">
      <c r="A923" s="17"/>
      <c r="B923" s="142"/>
    </row>
    <row r="924" spans="1:2" ht="15.75" customHeight="1" x14ac:dyDescent="0.2">
      <c r="A924" s="17"/>
      <c r="B924" s="142"/>
    </row>
    <row r="925" spans="1:2" ht="15.75" customHeight="1" x14ac:dyDescent="0.2">
      <c r="A925" s="17"/>
      <c r="B925" s="142"/>
    </row>
    <row r="926" spans="1:2" ht="15.75" customHeight="1" x14ac:dyDescent="0.2">
      <c r="A926" s="17"/>
      <c r="B926" s="142"/>
    </row>
    <row r="927" spans="1:2" ht="15.75" customHeight="1" x14ac:dyDescent="0.2">
      <c r="A927" s="17"/>
      <c r="B927" s="142"/>
    </row>
    <row r="928" spans="1:2" ht="15.75" customHeight="1" x14ac:dyDescent="0.2">
      <c r="A928" s="17"/>
      <c r="B928" s="142"/>
    </row>
    <row r="929" spans="1:2" ht="15.75" customHeight="1" x14ac:dyDescent="0.2">
      <c r="A929" s="17"/>
      <c r="B929" s="142"/>
    </row>
    <row r="930" spans="1:2" ht="15.75" customHeight="1" x14ac:dyDescent="0.2">
      <c r="A930" s="17"/>
      <c r="B930" s="142"/>
    </row>
    <row r="931" spans="1:2" ht="15.75" customHeight="1" x14ac:dyDescent="0.2">
      <c r="A931" s="17"/>
      <c r="B931" s="142"/>
    </row>
    <row r="932" spans="1:2" ht="15.75" customHeight="1" x14ac:dyDescent="0.2">
      <c r="A932" s="17"/>
      <c r="B932" s="142"/>
    </row>
    <row r="933" spans="1:2" ht="15.75" customHeight="1" x14ac:dyDescent="0.2">
      <c r="A933" s="17"/>
      <c r="B933" s="142"/>
    </row>
    <row r="934" spans="1:2" ht="15.75" customHeight="1" x14ac:dyDescent="0.2">
      <c r="A934" s="17"/>
      <c r="B934" s="142"/>
    </row>
    <row r="935" spans="1:2" ht="15.75" customHeight="1" x14ac:dyDescent="0.2">
      <c r="A935" s="17"/>
      <c r="B935" s="142"/>
    </row>
    <row r="936" spans="1:2" ht="15.75" customHeight="1" x14ac:dyDescent="0.2">
      <c r="A936" s="17"/>
      <c r="B936" s="142"/>
    </row>
    <row r="937" spans="1:2" ht="15.75" customHeight="1" x14ac:dyDescent="0.2">
      <c r="A937" s="17"/>
      <c r="B937" s="142"/>
    </row>
    <row r="938" spans="1:2" ht="15.75" customHeight="1" x14ac:dyDescent="0.2">
      <c r="A938" s="17"/>
      <c r="B938" s="142"/>
    </row>
    <row r="939" spans="1:2" ht="15.75" customHeight="1" x14ac:dyDescent="0.2">
      <c r="A939" s="17"/>
      <c r="B939" s="142"/>
    </row>
    <row r="940" spans="1:2" ht="15.75" customHeight="1" x14ac:dyDescent="0.2">
      <c r="A940" s="17"/>
      <c r="B940" s="142"/>
    </row>
    <row r="941" spans="1:2" ht="15.75" customHeight="1" x14ac:dyDescent="0.2">
      <c r="A941" s="17"/>
      <c r="B941" s="142"/>
    </row>
    <row r="942" spans="1:2" ht="15.75" customHeight="1" x14ac:dyDescent="0.2">
      <c r="A942" s="17"/>
      <c r="B942" s="142"/>
    </row>
    <row r="943" spans="1:2" ht="15.75" customHeight="1" x14ac:dyDescent="0.2">
      <c r="A943" s="17"/>
      <c r="B943" s="142"/>
    </row>
    <row r="944" spans="1:2" ht="15.75" customHeight="1" x14ac:dyDescent="0.2">
      <c r="A944" s="17"/>
      <c r="B944" s="142"/>
    </row>
    <row r="945" spans="1:2" ht="15.75" customHeight="1" x14ac:dyDescent="0.2">
      <c r="A945" s="17"/>
      <c r="B945" s="142"/>
    </row>
    <row r="946" spans="1:2" ht="15.75" customHeight="1" x14ac:dyDescent="0.2">
      <c r="A946" s="17"/>
      <c r="B946" s="142"/>
    </row>
    <row r="947" spans="1:2" ht="15.75" customHeight="1" x14ac:dyDescent="0.2">
      <c r="A947" s="17"/>
      <c r="B947" s="142"/>
    </row>
    <row r="948" spans="1:2" ht="15.75" customHeight="1" x14ac:dyDescent="0.2">
      <c r="A948" s="17"/>
      <c r="B948" s="142"/>
    </row>
    <row r="949" spans="1:2" ht="15.75" customHeight="1" x14ac:dyDescent="0.2">
      <c r="A949" s="17"/>
      <c r="B949" s="142"/>
    </row>
    <row r="950" spans="1:2" ht="15.75" customHeight="1" x14ac:dyDescent="0.2">
      <c r="A950" s="17"/>
      <c r="B950" s="142"/>
    </row>
    <row r="951" spans="1:2" ht="15.75" customHeight="1" x14ac:dyDescent="0.2">
      <c r="A951" s="17"/>
      <c r="B951" s="142"/>
    </row>
    <row r="952" spans="1:2" ht="15.75" customHeight="1" x14ac:dyDescent="0.2">
      <c r="A952" s="17"/>
      <c r="B952" s="142"/>
    </row>
    <row r="953" spans="1:2" ht="15.75" customHeight="1" x14ac:dyDescent="0.2">
      <c r="A953" s="17"/>
      <c r="B953" s="142"/>
    </row>
    <row r="954" spans="1:2" ht="15.75" customHeight="1" x14ac:dyDescent="0.2">
      <c r="A954" s="17"/>
      <c r="B954" s="142"/>
    </row>
    <row r="955" spans="1:2" ht="15.75" customHeight="1" x14ac:dyDescent="0.2">
      <c r="A955" s="17"/>
      <c r="B955" s="142"/>
    </row>
  </sheetData>
  <mergeCells count="15">
    <mergeCell ref="F7:F8"/>
    <mergeCell ref="F24:F25"/>
    <mergeCell ref="A24:A25"/>
    <mergeCell ref="B24:B25"/>
    <mergeCell ref="A1:F1"/>
    <mergeCell ref="A2:F2"/>
    <mergeCell ref="A3:F3"/>
    <mergeCell ref="A4:F4"/>
    <mergeCell ref="A5:A6"/>
    <mergeCell ref="B5:B6"/>
    <mergeCell ref="C5:D5"/>
    <mergeCell ref="E5:E6"/>
    <mergeCell ref="F5:F6"/>
    <mergeCell ref="B7:B8"/>
    <mergeCell ref="A7:A8"/>
  </mergeCells>
  <printOptions horizontalCentered="1"/>
  <pageMargins left="0.19685039370078741" right="0.19685039370078741" top="0.39370078740157483" bottom="0.39370078740157483" header="0" footer="0"/>
  <pageSetup scale="7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sheetViews>
  <sheetFormatPr baseColWidth="10" defaultColWidth="12.625" defaultRowHeight="15" customHeight="1" x14ac:dyDescent="0.2"/>
  <cols>
    <col min="1" max="1" width="5.875" customWidth="1"/>
    <col min="2" max="2" width="20.5" customWidth="1"/>
    <col min="3" max="3" width="20" customWidth="1"/>
    <col min="4" max="4" width="32.75" customWidth="1"/>
    <col min="5" max="5" width="14.5" customWidth="1"/>
    <col min="6" max="6" width="34.875" customWidth="1"/>
    <col min="7" max="7" width="18.5" customWidth="1"/>
    <col min="8" max="8" width="10.5" customWidth="1"/>
    <col min="9" max="27" width="16.125" customWidth="1"/>
  </cols>
  <sheetData>
    <row r="1" spans="1:27" ht="15" customHeight="1" x14ac:dyDescent="0.2">
      <c r="A1" s="356" t="str">
        <f>'1. Def. Prob.'!$A$1:$D$1</f>
        <v>SISTEMA DIF SINALOA</v>
      </c>
      <c r="B1" s="302"/>
      <c r="C1" s="302"/>
      <c r="D1" s="302"/>
      <c r="E1" s="302"/>
      <c r="F1" s="302"/>
      <c r="G1" s="302"/>
      <c r="H1" s="357"/>
      <c r="I1" s="137"/>
      <c r="J1" s="137"/>
      <c r="K1" s="137"/>
      <c r="L1" s="137"/>
      <c r="M1" s="137"/>
      <c r="N1" s="137"/>
      <c r="O1" s="137"/>
      <c r="P1" s="137"/>
      <c r="Q1" s="137"/>
      <c r="R1" s="137"/>
      <c r="S1" s="137"/>
      <c r="T1" s="137"/>
      <c r="U1" s="137"/>
      <c r="V1" s="137"/>
      <c r="W1" s="137"/>
      <c r="X1" s="137"/>
      <c r="Y1" s="137"/>
      <c r="Z1" s="137"/>
      <c r="AA1" s="137"/>
    </row>
    <row r="2" spans="1:27" ht="23.25" customHeight="1" x14ac:dyDescent="0.2">
      <c r="A2" s="371" t="s">
        <v>405</v>
      </c>
      <c r="B2" s="296"/>
      <c r="C2" s="296"/>
      <c r="D2" s="296"/>
      <c r="E2" s="296"/>
      <c r="F2" s="296"/>
      <c r="G2" s="296"/>
      <c r="H2" s="296"/>
      <c r="I2" s="54"/>
      <c r="J2" s="54"/>
      <c r="K2" s="54"/>
      <c r="L2" s="54"/>
      <c r="M2" s="54"/>
      <c r="N2" s="54"/>
      <c r="O2" s="54"/>
      <c r="P2" s="54"/>
      <c r="Q2" s="54"/>
      <c r="R2" s="54"/>
      <c r="S2" s="54"/>
      <c r="T2" s="54"/>
      <c r="U2" s="54"/>
      <c r="V2" s="54"/>
      <c r="W2" s="54"/>
      <c r="X2" s="54"/>
      <c r="Y2" s="54"/>
      <c r="Z2" s="54"/>
      <c r="AA2" s="54"/>
    </row>
    <row r="3" spans="1:27" ht="9" customHeight="1" x14ac:dyDescent="0.2">
      <c r="A3" s="70"/>
      <c r="B3" s="17"/>
      <c r="C3" s="17"/>
      <c r="D3" s="17"/>
      <c r="E3" s="17"/>
      <c r="F3" s="17"/>
      <c r="G3" s="17"/>
      <c r="H3" s="33"/>
      <c r="I3" s="54"/>
      <c r="J3" s="54"/>
      <c r="K3" s="54"/>
      <c r="L3" s="54"/>
      <c r="M3" s="54"/>
      <c r="N3" s="54"/>
      <c r="O3" s="54"/>
      <c r="P3" s="54"/>
      <c r="Q3" s="54"/>
      <c r="R3" s="54"/>
      <c r="S3" s="54"/>
      <c r="T3" s="54"/>
      <c r="U3" s="54"/>
      <c r="V3" s="54"/>
      <c r="W3" s="54"/>
      <c r="X3" s="54"/>
      <c r="Y3" s="54"/>
      <c r="Z3" s="54"/>
      <c r="AA3" s="54"/>
    </row>
    <row r="4" spans="1:27" ht="23.25" customHeight="1" x14ac:dyDescent="0.2">
      <c r="A4" s="372" t="s">
        <v>406</v>
      </c>
      <c r="B4" s="296"/>
      <c r="C4" s="143" t="str">
        <f>'1. Def. Prob.'!B6</f>
        <v>Asistencia social</v>
      </c>
      <c r="D4" s="144"/>
      <c r="E4" s="144"/>
      <c r="F4" s="144"/>
      <c r="G4" s="145" t="s">
        <v>407</v>
      </c>
      <c r="H4" s="146">
        <v>2020</v>
      </c>
      <c r="I4" s="147"/>
      <c r="J4" s="147"/>
      <c r="K4" s="147"/>
      <c r="L4" s="147"/>
      <c r="M4" s="147"/>
      <c r="N4" s="147"/>
      <c r="O4" s="147"/>
      <c r="P4" s="147"/>
      <c r="Q4" s="147"/>
      <c r="R4" s="147"/>
      <c r="S4" s="147"/>
      <c r="T4" s="147"/>
      <c r="U4" s="147"/>
      <c r="V4" s="147"/>
      <c r="W4" s="147"/>
      <c r="X4" s="147"/>
      <c r="Y4" s="147"/>
      <c r="Z4" s="147"/>
      <c r="AA4" s="147"/>
    </row>
    <row r="5" spans="1:27" ht="23.25" customHeight="1" x14ac:dyDescent="0.2">
      <c r="A5" s="373" t="s">
        <v>408</v>
      </c>
      <c r="B5" s="272"/>
      <c r="C5" s="272"/>
      <c r="D5" s="272"/>
      <c r="E5" s="272"/>
      <c r="F5" s="272"/>
      <c r="G5" s="272"/>
      <c r="H5" s="339"/>
      <c r="I5" s="147"/>
      <c r="J5" s="147"/>
      <c r="K5" s="147"/>
      <c r="L5" s="147"/>
      <c r="M5" s="147"/>
      <c r="N5" s="147"/>
      <c r="O5" s="147"/>
      <c r="P5" s="147"/>
      <c r="Q5" s="147"/>
      <c r="R5" s="147"/>
      <c r="S5" s="147"/>
      <c r="T5" s="147"/>
      <c r="U5" s="147"/>
      <c r="V5" s="147"/>
      <c r="W5" s="147"/>
      <c r="X5" s="147"/>
      <c r="Y5" s="147"/>
      <c r="Z5" s="147"/>
      <c r="AA5" s="147"/>
    </row>
    <row r="6" spans="1:27" ht="23.25" customHeight="1" x14ac:dyDescent="0.2">
      <c r="A6" s="374" t="s">
        <v>409</v>
      </c>
      <c r="B6" s="272"/>
      <c r="C6" s="339"/>
      <c r="D6" s="375" t="str">
        <f>'1. Def. Prob.'!B6</f>
        <v>Asistencia social</v>
      </c>
      <c r="E6" s="272"/>
      <c r="F6" s="272"/>
      <c r="G6" s="272"/>
      <c r="H6" s="339"/>
      <c r="I6" s="147"/>
      <c r="J6" s="147"/>
      <c r="K6" s="147"/>
      <c r="L6" s="147"/>
      <c r="M6" s="147"/>
      <c r="N6" s="147"/>
      <c r="O6" s="147"/>
      <c r="P6" s="147"/>
      <c r="Q6" s="147"/>
      <c r="R6" s="147"/>
      <c r="S6" s="147"/>
      <c r="T6" s="147"/>
      <c r="U6" s="147"/>
      <c r="V6" s="147"/>
      <c r="W6" s="147"/>
      <c r="X6" s="147"/>
      <c r="Y6" s="147"/>
      <c r="Z6" s="147"/>
      <c r="AA6" s="147"/>
    </row>
    <row r="7" spans="1:27" ht="23.25" customHeight="1" x14ac:dyDescent="0.2">
      <c r="A7" s="374" t="s">
        <v>410</v>
      </c>
      <c r="B7" s="272"/>
      <c r="C7" s="339"/>
      <c r="D7" s="375" t="str">
        <f>'1. Def. Prob.'!B5</f>
        <v>E - Prestación de servicios públicos 1</v>
      </c>
      <c r="E7" s="272"/>
      <c r="F7" s="272"/>
      <c r="G7" s="272"/>
      <c r="H7" s="339"/>
      <c r="I7" s="147"/>
      <c r="J7" s="147"/>
      <c r="K7" s="147"/>
      <c r="L7" s="147"/>
      <c r="M7" s="147"/>
      <c r="N7" s="147"/>
      <c r="O7" s="147"/>
      <c r="P7" s="147"/>
      <c r="Q7" s="147"/>
      <c r="R7" s="147"/>
      <c r="S7" s="147"/>
      <c r="T7" s="147"/>
      <c r="U7" s="147"/>
      <c r="V7" s="147"/>
      <c r="W7" s="147"/>
      <c r="X7" s="147"/>
      <c r="Y7" s="147"/>
      <c r="Z7" s="147"/>
      <c r="AA7" s="147"/>
    </row>
    <row r="8" spans="1:27" ht="23.25" customHeight="1" x14ac:dyDescent="0.2">
      <c r="A8" s="374" t="s">
        <v>411</v>
      </c>
      <c r="B8" s="272"/>
      <c r="C8" s="339"/>
      <c r="D8" s="375" t="str">
        <f>'1. Def. Prob.'!A74</f>
        <v>Sistema DIF Sinaloa</v>
      </c>
      <c r="E8" s="272"/>
      <c r="F8" s="272"/>
      <c r="G8" s="272"/>
      <c r="H8" s="339"/>
      <c r="I8" s="147"/>
      <c r="J8" s="147"/>
      <c r="K8" s="147"/>
      <c r="L8" s="147"/>
      <c r="M8" s="147"/>
      <c r="N8" s="147"/>
      <c r="O8" s="147"/>
      <c r="P8" s="147"/>
      <c r="Q8" s="147"/>
      <c r="R8" s="147"/>
      <c r="S8" s="147"/>
      <c r="T8" s="147"/>
      <c r="U8" s="147"/>
      <c r="V8" s="147"/>
      <c r="W8" s="147"/>
      <c r="X8" s="147"/>
      <c r="Y8" s="147"/>
      <c r="Z8" s="147"/>
      <c r="AA8" s="147"/>
    </row>
    <row r="9" spans="1:27" ht="23.25" customHeight="1" x14ac:dyDescent="0.2">
      <c r="A9" s="373" t="s">
        <v>412</v>
      </c>
      <c r="B9" s="272"/>
      <c r="C9" s="272"/>
      <c r="D9" s="272"/>
      <c r="E9" s="272"/>
      <c r="F9" s="272"/>
      <c r="G9" s="272"/>
      <c r="H9" s="339"/>
      <c r="I9" s="147"/>
      <c r="J9" s="147"/>
      <c r="K9" s="147"/>
      <c r="L9" s="147"/>
      <c r="M9" s="147"/>
      <c r="N9" s="147"/>
      <c r="O9" s="147"/>
      <c r="P9" s="147"/>
      <c r="Q9" s="147"/>
      <c r="R9" s="147"/>
      <c r="S9" s="147"/>
      <c r="T9" s="147"/>
      <c r="U9" s="147"/>
      <c r="V9" s="147"/>
      <c r="W9" s="147"/>
      <c r="X9" s="147"/>
      <c r="Y9" s="147"/>
      <c r="Z9" s="147"/>
      <c r="AA9" s="147"/>
    </row>
    <row r="10" spans="1:27" ht="341.25" customHeight="1" x14ac:dyDescent="0.2">
      <c r="A10" s="377" t="str">
        <f>'1. Def. Prob.'!A108:D108</f>
        <v>OBJETIVOS DEL DESARROLLO SOSTENIBLE (ODS) - AGENDA 2030</v>
      </c>
      <c r="B10" s="339"/>
      <c r="C10" s="376" t="str">
        <f>'1. Def. Prob.'!A109</f>
        <v>Objetivos y Metas:
Objetivo 1. Poner fin a la pobreza en todas sus formas en todo el mundo.
Meta: 1.5 Para 2030, fomentar la resiliencia de los pobres y las personas que se encuentran en situaciones vulnerables y reducir su exposición y vulnerabilidad a los fenómenos extremos relacionados con el clima y otras crisis y desastres económicos, sociales y ambientales. 
Objetivo 4. Garantizar una educación inclusiva, equitativa y de calidad y promover oportunidades de aprendizaje durante toda la vida para todos.
Meta: 4.4 Para 2030, aumentar sustancialmente el número de jóvenes y adultos que tienen las competencias necesarias, en particular técnicas y profesionales, para acceder al empleo, el trabajo decente y el emprendimiento. 
Objetivo 16. Promover sociedades pacíficas e inclusivas para el desarrollo sostenible, facilitar el acceso a la justicia para todos y crear instituciones eficaces, responsables e inclusivas a todos los niveles.
Metas: 16.1 Reducir considerablemente todas las formas de violencia y las tasas de mortalidad conexas en todo el mundo.
16.2 Poner fin al maltrato, la explotación, la trata, la tortura y todas las formas de violencia contra los niños.</v>
      </c>
      <c r="D10" s="272"/>
      <c r="E10" s="272"/>
      <c r="F10" s="272"/>
      <c r="G10" s="272"/>
      <c r="H10" s="339"/>
      <c r="I10" s="147"/>
      <c r="J10" s="147"/>
      <c r="K10" s="147"/>
      <c r="L10" s="147"/>
      <c r="M10" s="147"/>
      <c r="N10" s="147"/>
      <c r="O10" s="147"/>
      <c r="P10" s="147"/>
      <c r="Q10" s="147"/>
      <c r="R10" s="147"/>
      <c r="S10" s="147"/>
      <c r="T10" s="147"/>
      <c r="U10" s="147"/>
      <c r="V10" s="147"/>
      <c r="W10" s="147"/>
      <c r="X10" s="147"/>
      <c r="Y10" s="147"/>
      <c r="Z10" s="147"/>
      <c r="AA10" s="147"/>
    </row>
    <row r="11" spans="1:27" ht="84.75" customHeight="1" x14ac:dyDescent="0.2">
      <c r="A11" s="377" t="str">
        <f>'1. Def. Prob.'!A110:D110</f>
        <v>PLAN ESTATAL DE DESARROLLO</v>
      </c>
      <c r="B11" s="339"/>
      <c r="C11" s="376" t="str">
        <f>'1. Def. Prob.'!A111</f>
        <v>Eje Estratégico 1. Bienestar Social Sostenible
1.8 ATENCIÓN A FAMILIAS Y GRUPOS VULNERABLES
I. Política de prevención social, apoyo y protección jurídica para el pleno bienestar de la primera infancia y la adolescencia.
Objetivo prioritario 1.2 Reducir y prevenir el maltrato físico, mental, el abandono, el trato negligente, la explotación y el abuso sexual, en niñas, niños y adolescentes de Sinaloa.
Estrategia 1.2.1 Inducir la coordinación e implementación de los programas gubernamentales de prevención al maltrato físico, mental y abandono, trato negligente, explotación y abuso sexual, en niñas y niños de Sinaloa.
Líneas de acción
1.2.1.1. Difundir y ofrecer la orientación y asistencia jurídica expedita a las familias para garantizar el debido proceso y la justicia en todos aquellos delitos cometidos contra niñas, niños y adolescentes.
1.2.1.2. Promover la denuncia ante cualquier conducta o hecho que vulnere los derechos de la infancia y la adolescencia.
1.2.1.3. Emprender campañas de socialización y consolidación de los valores familiares.
1.2.1.4. Impulsar la participación y la interacción social, con esquemas que generen corresponsabilidad (gobierno y sociedad), mediante un pacto que dé certidumbre al desarrollo humano y regional.
1.2.1.5. Promover la salud emocional de niñas, niños y adolescentes bajo un enfoque de cero discriminaciones y fundamentalmente empático.
2. Política de atención y cuidados dignos para el envejecimiento activo de la población sinaloense.
Objetivo Prioritario 2.1 Ampliar la cobertura con servicios de cuidado diurno a más personas adultas mayores.
Estrategias 2.1.1 Incentivar la mejora y apertura, tanto de programas como espacios para el cuidado diurno de personas adultas mayores, en coordinación con el gobierno federal, el sector privado y las organizaciones de la sociedad civil.
Líneas de acción:
2.1.1.1. Incentivar a la sociedad civil en la apertura y operación de espacios para el cuidado diurno de adultos mayores en los 18 municipios del estado.
2.1.1.2. Diseñar programas orientados al autocuidado de la salud y el envejecimiento saludable, con base en contenidos y metodologías certificadas.</v>
      </c>
      <c r="D11" s="272"/>
      <c r="E11" s="272"/>
      <c r="F11" s="272"/>
      <c r="G11" s="272"/>
      <c r="H11" s="339"/>
      <c r="I11" s="147"/>
      <c r="J11" s="147"/>
      <c r="K11" s="147"/>
      <c r="L11" s="147"/>
      <c r="M11" s="147"/>
      <c r="N11" s="147"/>
      <c r="O11" s="147"/>
      <c r="P11" s="147"/>
      <c r="Q11" s="147"/>
      <c r="R11" s="147"/>
      <c r="S11" s="147"/>
      <c r="T11" s="147"/>
      <c r="U11" s="147"/>
      <c r="V11" s="147"/>
      <c r="W11" s="147"/>
      <c r="X11" s="147"/>
      <c r="Y11" s="147"/>
      <c r="Z11" s="147"/>
      <c r="AA11" s="147"/>
    </row>
    <row r="12" spans="1:27" ht="111.75" customHeight="1" x14ac:dyDescent="0.2">
      <c r="A12" s="377" t="str">
        <f>'1. Def. Prob.'!A114:D114</f>
        <v>PROGRAMA SECTORIAL 2017-2021 FORTALECIMIENTO A FAMILIAS EN DESVENTAJA (DIF SINALOA)</v>
      </c>
      <c r="B12" s="339"/>
      <c r="C12" s="376" t="s">
        <v>413</v>
      </c>
      <c r="D12" s="272"/>
      <c r="E12" s="272"/>
      <c r="F12" s="272"/>
      <c r="G12" s="272"/>
      <c r="H12" s="339"/>
      <c r="I12" s="147"/>
      <c r="J12" s="147"/>
      <c r="K12" s="147"/>
      <c r="L12" s="147"/>
      <c r="M12" s="147"/>
      <c r="N12" s="147"/>
      <c r="O12" s="147"/>
      <c r="P12" s="147"/>
      <c r="Q12" s="147"/>
      <c r="R12" s="147"/>
      <c r="S12" s="147"/>
      <c r="T12" s="147"/>
      <c r="U12" s="147"/>
      <c r="V12" s="147"/>
      <c r="W12" s="147"/>
      <c r="X12" s="147"/>
      <c r="Y12" s="147"/>
      <c r="Z12" s="147"/>
      <c r="AA12" s="147"/>
    </row>
    <row r="13" spans="1:27" ht="201.75" customHeight="1" x14ac:dyDescent="0.2">
      <c r="A13" s="377" t="e">
        <f ca="1">_xlfn.SINGLE('1. Def. Prob.'!#REF!)</f>
        <v>#NAME?</v>
      </c>
      <c r="B13" s="339"/>
      <c r="C13" s="376" t="e">
        <f>'1. Def. Prob.'!#REF!</f>
        <v>#REF!</v>
      </c>
      <c r="D13" s="272"/>
      <c r="E13" s="272"/>
      <c r="F13" s="272"/>
      <c r="G13" s="272"/>
      <c r="H13" s="339"/>
      <c r="I13" s="147"/>
      <c r="J13" s="147"/>
      <c r="K13" s="147"/>
      <c r="L13" s="147"/>
      <c r="M13" s="147"/>
      <c r="N13" s="147"/>
      <c r="O13" s="147"/>
      <c r="P13" s="147"/>
      <c r="Q13" s="147"/>
      <c r="R13" s="147"/>
      <c r="S13" s="147"/>
      <c r="T13" s="147"/>
      <c r="U13" s="147"/>
      <c r="V13" s="147"/>
      <c r="W13" s="147"/>
      <c r="X13" s="147"/>
      <c r="Y13" s="147"/>
      <c r="Z13" s="147"/>
      <c r="AA13" s="147"/>
    </row>
    <row r="14" spans="1:27" ht="23.25" customHeight="1" x14ac:dyDescent="0.2">
      <c r="A14" s="373" t="s">
        <v>414</v>
      </c>
      <c r="B14" s="272"/>
      <c r="C14" s="272"/>
      <c r="D14" s="272"/>
      <c r="E14" s="272"/>
      <c r="F14" s="272"/>
      <c r="G14" s="272"/>
      <c r="H14" s="339"/>
      <c r="I14" s="147"/>
      <c r="J14" s="147"/>
      <c r="K14" s="147"/>
      <c r="L14" s="147"/>
      <c r="M14" s="147"/>
      <c r="N14" s="147"/>
      <c r="O14" s="147"/>
      <c r="P14" s="147"/>
      <c r="Q14" s="147"/>
      <c r="R14" s="147"/>
      <c r="S14" s="147"/>
      <c r="T14" s="147"/>
      <c r="U14" s="147"/>
      <c r="V14" s="147"/>
      <c r="W14" s="147"/>
      <c r="X14" s="147"/>
      <c r="Y14" s="147"/>
      <c r="Z14" s="147"/>
      <c r="AA14" s="147"/>
    </row>
    <row r="15" spans="1:27" ht="31.5" customHeight="1" x14ac:dyDescent="0.2">
      <c r="A15" s="378" t="s">
        <v>415</v>
      </c>
      <c r="B15" s="379"/>
      <c r="C15" s="380"/>
      <c r="D15" s="389" t="e">
        <f>'1. Def. Prob.'!#REF!</f>
        <v>#REF!</v>
      </c>
      <c r="E15" s="379"/>
      <c r="F15" s="379"/>
      <c r="G15" s="379"/>
      <c r="H15" s="380"/>
      <c r="I15" s="147"/>
      <c r="J15" s="147"/>
      <c r="K15" s="147"/>
      <c r="L15" s="147"/>
      <c r="M15" s="147"/>
      <c r="N15" s="147"/>
      <c r="O15" s="147"/>
      <c r="P15" s="147"/>
      <c r="Q15" s="147"/>
      <c r="R15" s="147"/>
      <c r="S15" s="147"/>
      <c r="T15" s="147"/>
      <c r="U15" s="147"/>
      <c r="V15" s="147"/>
      <c r="W15" s="147"/>
      <c r="X15" s="147"/>
      <c r="Y15" s="147"/>
      <c r="Z15" s="147"/>
      <c r="AA15" s="147"/>
    </row>
    <row r="16" spans="1:27" ht="31.5" customHeight="1" x14ac:dyDescent="0.2">
      <c r="A16" s="381"/>
      <c r="B16" s="315"/>
      <c r="C16" s="382"/>
      <c r="D16" s="390" t="e">
        <f>'1. Def. Prob.'!#REF!</f>
        <v>#REF!</v>
      </c>
      <c r="E16" s="315"/>
      <c r="F16" s="315"/>
      <c r="G16" s="315"/>
      <c r="H16" s="382"/>
      <c r="I16" s="147"/>
      <c r="J16" s="147"/>
      <c r="K16" s="147"/>
      <c r="L16" s="147"/>
      <c r="M16" s="147"/>
      <c r="N16" s="147"/>
      <c r="O16" s="147"/>
      <c r="P16" s="147"/>
      <c r="Q16" s="147"/>
      <c r="R16" s="147"/>
      <c r="S16" s="147"/>
      <c r="T16" s="147"/>
      <c r="U16" s="147"/>
      <c r="V16" s="147"/>
      <c r="W16" s="147"/>
      <c r="X16" s="147"/>
      <c r="Y16" s="147"/>
      <c r="Z16" s="147"/>
      <c r="AA16" s="147"/>
    </row>
    <row r="17" spans="1:27" ht="30" customHeight="1" x14ac:dyDescent="0.2">
      <c r="A17" s="378" t="s">
        <v>416</v>
      </c>
      <c r="B17" s="379"/>
      <c r="C17" s="380"/>
      <c r="D17" s="389" t="e">
        <f>'1. Def. Prob.'!#REF!</f>
        <v>#REF!</v>
      </c>
      <c r="E17" s="379"/>
      <c r="F17" s="379"/>
      <c r="G17" s="379"/>
      <c r="H17" s="380"/>
      <c r="I17" s="147"/>
      <c r="J17" s="147"/>
      <c r="K17" s="147"/>
      <c r="L17" s="147"/>
      <c r="M17" s="147"/>
      <c r="N17" s="147"/>
      <c r="O17" s="147"/>
      <c r="P17" s="147"/>
      <c r="Q17" s="147"/>
      <c r="R17" s="147"/>
      <c r="S17" s="147"/>
      <c r="T17" s="147"/>
      <c r="U17" s="147"/>
      <c r="V17" s="147"/>
      <c r="W17" s="147"/>
      <c r="X17" s="147"/>
      <c r="Y17" s="147"/>
      <c r="Z17" s="147"/>
      <c r="AA17" s="147"/>
    </row>
    <row r="18" spans="1:27" ht="40.5" customHeight="1" x14ac:dyDescent="0.2">
      <c r="A18" s="381"/>
      <c r="B18" s="315"/>
      <c r="C18" s="382"/>
      <c r="D18" s="391" t="e">
        <f>'1. Def. Prob.'!#REF!</f>
        <v>#REF!</v>
      </c>
      <c r="E18" s="315"/>
      <c r="F18" s="315"/>
      <c r="G18" s="315"/>
      <c r="H18" s="382"/>
      <c r="I18" s="147"/>
      <c r="J18" s="147"/>
      <c r="K18" s="147"/>
      <c r="L18" s="147"/>
      <c r="M18" s="147"/>
      <c r="N18" s="147"/>
      <c r="O18" s="147"/>
      <c r="P18" s="147"/>
      <c r="Q18" s="147"/>
      <c r="R18" s="147"/>
      <c r="S18" s="147"/>
      <c r="T18" s="147"/>
      <c r="U18" s="147"/>
      <c r="V18" s="147"/>
      <c r="W18" s="147"/>
      <c r="X18" s="147"/>
      <c r="Y18" s="147"/>
      <c r="Z18" s="147"/>
      <c r="AA18" s="147"/>
    </row>
    <row r="19" spans="1:27" ht="23.25" customHeight="1" x14ac:dyDescent="0.2">
      <c r="A19" s="392" t="s">
        <v>417</v>
      </c>
      <c r="B19" s="302"/>
      <c r="C19" s="302"/>
      <c r="D19" s="302"/>
      <c r="E19" s="302"/>
      <c r="F19" s="302"/>
      <c r="G19" s="302"/>
      <c r="H19" s="357"/>
      <c r="I19" s="147"/>
      <c r="J19" s="147"/>
      <c r="K19" s="147"/>
      <c r="L19" s="147"/>
      <c r="M19" s="147"/>
      <c r="N19" s="147"/>
      <c r="O19" s="147"/>
      <c r="P19" s="147"/>
      <c r="Q19" s="147"/>
      <c r="R19" s="147"/>
      <c r="S19" s="147"/>
      <c r="T19" s="147"/>
      <c r="U19" s="147"/>
      <c r="V19" s="147"/>
      <c r="W19" s="147"/>
      <c r="X19" s="147"/>
      <c r="Y19" s="147"/>
      <c r="Z19" s="147"/>
      <c r="AA19" s="147"/>
    </row>
    <row r="20" spans="1:27" ht="21.75" customHeight="1" x14ac:dyDescent="0.2">
      <c r="A20" s="394" t="s">
        <v>418</v>
      </c>
      <c r="B20" s="383" t="s">
        <v>419</v>
      </c>
      <c r="C20" s="393" t="s">
        <v>420</v>
      </c>
      <c r="D20" s="272"/>
      <c r="E20" s="339"/>
      <c r="F20" s="383" t="s">
        <v>421</v>
      </c>
      <c r="G20" s="383" t="s">
        <v>422</v>
      </c>
      <c r="H20" s="383" t="s">
        <v>423</v>
      </c>
      <c r="I20" s="138"/>
      <c r="J20" s="138"/>
      <c r="K20" s="138"/>
      <c r="L20" s="138"/>
      <c r="M20" s="138"/>
      <c r="N20" s="138"/>
      <c r="O20" s="138"/>
      <c r="P20" s="138"/>
      <c r="Q20" s="138"/>
      <c r="R20" s="138"/>
      <c r="S20" s="138"/>
      <c r="T20" s="138"/>
      <c r="U20" s="138"/>
      <c r="V20" s="138"/>
      <c r="W20" s="138"/>
      <c r="X20" s="138"/>
      <c r="Y20" s="138"/>
      <c r="Z20" s="138"/>
      <c r="AA20" s="138"/>
    </row>
    <row r="21" spans="1:27" ht="15.75" customHeight="1" x14ac:dyDescent="0.2">
      <c r="A21" s="384"/>
      <c r="B21" s="384"/>
      <c r="C21" s="148" t="s">
        <v>424</v>
      </c>
      <c r="D21" s="148" t="s">
        <v>425</v>
      </c>
      <c r="E21" s="148" t="s">
        <v>426</v>
      </c>
      <c r="F21" s="384"/>
      <c r="G21" s="384"/>
      <c r="H21" s="384"/>
      <c r="I21" s="138"/>
      <c r="J21" s="138"/>
      <c r="K21" s="138"/>
      <c r="L21" s="138"/>
      <c r="M21" s="138"/>
      <c r="N21" s="138"/>
      <c r="O21" s="138"/>
      <c r="P21" s="138"/>
      <c r="Q21" s="138"/>
      <c r="R21" s="138"/>
      <c r="S21" s="138"/>
      <c r="T21" s="138"/>
      <c r="U21" s="138"/>
      <c r="V21" s="138"/>
      <c r="W21" s="138"/>
      <c r="X21" s="138"/>
      <c r="Y21" s="138"/>
      <c r="Z21" s="138"/>
      <c r="AA21" s="138"/>
    </row>
    <row r="22" spans="1:27" ht="15.75" customHeight="1" x14ac:dyDescent="0.2">
      <c r="A22" s="387" t="str">
        <f>'6. MIR'!A7</f>
        <v>Fin</v>
      </c>
      <c r="B22" s="388" t="str">
        <f>'6. MIR'!B7</f>
        <v>Contribuir a la reducción de personas en situación de vulnerabilidad por carencia social en el Estado de Sinaloa mediante la asistencia social provista por el Sistema DIF Estatal.</v>
      </c>
      <c r="C22" s="141" t="str">
        <f>'6. MIR'!C7</f>
        <v>Porcentaje de personas vulnerables por carencia social atendidas en el Sistema DIF Sinaloa</v>
      </c>
      <c r="D22" s="141" t="str">
        <f>'6. MIR'!D7</f>
        <v>(Número de personas vulnerables por carencia social atendidas en el Sistema DIF Sinaloa/Total de personas vulnerables por carencia social programadas a atender en el Sistema DIF Sinaloa)*100.</v>
      </c>
      <c r="E22" s="141" t="str">
        <f>CONCATENATE('BD Indicadores (FTI)'!L2," - ", 'BD Indicadores (FTI)'!I2, " - ", 'BD Indicadores (FTI)'!J2, " - ", 'BD Indicadores (FTI)'!K2)</f>
        <v>PORCENTAJE - ESTRATÉGICO - EFICACIA - ANUAL</v>
      </c>
      <c r="F22" s="141" t="str">
        <f>'6. MIR'!E7</f>
        <v>Año 2026; MIR Asistencia Social; Sistema DIF Sinaloa; https://dif.sinaloa.gob.mx/p/pbr</v>
      </c>
      <c r="G22" s="385" t="str">
        <f>'6. MIR'!F7</f>
        <v>La asistencia social brindada mejora las condiciones de vida de las personas vulnerables por carencia social .</v>
      </c>
      <c r="H22" s="48">
        <v>0</v>
      </c>
      <c r="I22" s="54"/>
      <c r="J22" s="54"/>
      <c r="K22" s="54"/>
      <c r="L22" s="54"/>
      <c r="M22" s="54"/>
      <c r="N22" s="54"/>
      <c r="O22" s="54"/>
      <c r="P22" s="54"/>
      <c r="Q22" s="54"/>
      <c r="R22" s="54"/>
      <c r="S22" s="54"/>
      <c r="T22" s="54"/>
      <c r="U22" s="54"/>
      <c r="V22" s="54"/>
      <c r="W22" s="54"/>
      <c r="X22" s="54"/>
      <c r="Y22" s="54"/>
      <c r="Z22" s="54"/>
      <c r="AA22" s="54"/>
    </row>
    <row r="23" spans="1:27" ht="15.75" customHeight="1" x14ac:dyDescent="0.2">
      <c r="A23" s="384"/>
      <c r="B23" s="384"/>
      <c r="C23" s="141" t="e">
        <f>'6. MIR'!#REF!</f>
        <v>#REF!</v>
      </c>
      <c r="D23" s="141" t="e">
        <f>'6. MIR'!#REF!</f>
        <v>#REF!</v>
      </c>
      <c r="E23" s="141" t="str">
        <f>CONCATENATE('BD Indicadores (FTI)'!L3," - ", 'BD Indicadores (FTI)'!I3, " - ", 'BD Indicadores (FTI)'!J3, " - ", 'BD Indicadores (FTI)'!K3)</f>
        <v>PORCENTAJE - ESTRATÉGICO - EFICACIA - ANUAL</v>
      </c>
      <c r="F23" s="141" t="str">
        <f>'6. MIR'!E10</f>
        <v>Año 2026; MIR Asistencia Social; Sistema DIF Sinaloa; https://dif.sinaloa.gob.mx/p/pbr</v>
      </c>
      <c r="G23" s="384"/>
      <c r="H23" s="48">
        <v>0</v>
      </c>
      <c r="I23" s="54"/>
      <c r="J23" s="54"/>
      <c r="K23" s="54"/>
      <c r="L23" s="54"/>
      <c r="M23" s="54"/>
      <c r="N23" s="54"/>
      <c r="O23" s="54"/>
      <c r="P23" s="54"/>
      <c r="Q23" s="54"/>
      <c r="R23" s="54"/>
      <c r="S23" s="54"/>
      <c r="T23" s="54"/>
      <c r="U23" s="54"/>
      <c r="V23" s="54"/>
      <c r="W23" s="54"/>
      <c r="X23" s="54"/>
      <c r="Y23" s="54"/>
      <c r="Z23" s="54"/>
      <c r="AA23" s="54"/>
    </row>
    <row r="24" spans="1:27" ht="15.75" customHeight="1" x14ac:dyDescent="0.2">
      <c r="A24" s="387" t="str">
        <f>'6. MIR'!A17</f>
        <v>Actividad 1.1</v>
      </c>
      <c r="B24" s="385" t="str">
        <f>'6. MIR'!B17</f>
        <v>Apoyos de medicamentos o estudios de gabinete.</v>
      </c>
      <c r="C24" s="141" t="str">
        <f>'6. MIR'!C17</f>
        <v>Porcentaje de apoyos otorgados a personas con cáncer</v>
      </c>
      <c r="D24" s="141" t="str">
        <f>'6. MIR'!D17</f>
        <v>(Número de apoyos otorgados en medicamentos y estudios para personas con cáncer  / Total de apoyos en medicamentos y estudios para personas con cáncer estimados a otorgar) * 100.</v>
      </c>
      <c r="E24" s="141" t="str">
        <f>CONCATENATE('BD Indicadores (FTI)'!L4," - ", 'BD Indicadores (FTI)'!I4, " - ", 'BD Indicadores (FTI)'!J4, " - ", 'BD Indicadores (FTI)'!K4)</f>
        <v>PORCENTAJE - ESTRATÉGICO - EFICACIA - SEMESTRAL</v>
      </c>
      <c r="F24" s="141" t="str">
        <f>'6. MIR'!E17</f>
        <v>Año 2026; MIR Asistencia Social; Sistema DIF Sinaloa; https://dif.sinaloa.gob.mx/p/pbr</v>
      </c>
      <c r="G24" s="385" t="e">
        <f>'6. MIR'!#REF!</f>
        <v>#REF!</v>
      </c>
      <c r="H24" s="48">
        <v>96.9</v>
      </c>
      <c r="I24" s="54"/>
      <c r="J24" s="54"/>
      <c r="K24" s="54"/>
      <c r="L24" s="54"/>
      <c r="M24" s="54"/>
      <c r="N24" s="54"/>
      <c r="O24" s="54"/>
      <c r="P24" s="54"/>
      <c r="Q24" s="54"/>
      <c r="R24" s="54"/>
      <c r="S24" s="54"/>
      <c r="T24" s="54"/>
      <c r="U24" s="54"/>
      <c r="V24" s="54"/>
      <c r="W24" s="54"/>
      <c r="X24" s="54"/>
      <c r="Y24" s="54"/>
      <c r="Z24" s="54"/>
      <c r="AA24" s="54"/>
    </row>
    <row r="25" spans="1:27" ht="15.75" customHeight="1" x14ac:dyDescent="0.2">
      <c r="A25" s="386"/>
      <c r="B25" s="386"/>
      <c r="C25" s="141" t="e">
        <f>'6. MIR'!#REF!</f>
        <v>#REF!</v>
      </c>
      <c r="D25" s="141" t="e">
        <f>'6. MIR'!#REF!</f>
        <v>#REF!</v>
      </c>
      <c r="E25" s="141" t="str">
        <f>CONCATENATE('BD Indicadores (FTI)'!L5," - ", 'BD Indicadores (FTI)'!I5, " - ", 'BD Indicadores (FTI)'!J5, " - ", 'BD Indicadores (FTI)'!K5)</f>
        <v>PORCENTAJE - ESTRATÉGICO - EFICACIA - SEMESTRAL</v>
      </c>
      <c r="F25" s="141" t="e">
        <f>'6. MIR'!#REF!</f>
        <v>#REF!</v>
      </c>
      <c r="G25" s="386"/>
      <c r="H25" s="48">
        <v>92.8</v>
      </c>
      <c r="I25" s="54"/>
      <c r="J25" s="54"/>
      <c r="K25" s="54"/>
      <c r="L25" s="54"/>
      <c r="M25" s="54"/>
      <c r="N25" s="54"/>
      <c r="O25" s="54"/>
      <c r="P25" s="54"/>
      <c r="Q25" s="54"/>
      <c r="R25" s="54"/>
      <c r="S25" s="54"/>
      <c r="T25" s="54"/>
      <c r="U25" s="54"/>
      <c r="V25" s="54"/>
      <c r="W25" s="54"/>
      <c r="X25" s="54"/>
      <c r="Y25" s="54"/>
      <c r="Z25" s="54"/>
      <c r="AA25" s="54"/>
    </row>
    <row r="26" spans="1:27" ht="15.75" customHeight="1" x14ac:dyDescent="0.2">
      <c r="A26" s="384"/>
      <c r="B26" s="384"/>
      <c r="C26" s="141" t="e">
        <f>'6. MIR'!#REF!</f>
        <v>#REF!</v>
      </c>
      <c r="D26" s="141" t="e">
        <f>'6. MIR'!#REF!</f>
        <v>#REF!</v>
      </c>
      <c r="E26" s="141" t="str">
        <f>CONCATENATE('BD Indicadores (FTI)'!L6," - ", 'BD Indicadores (FTI)'!I6, " - ", 'BD Indicadores (FTI)'!J6, " - ", 'BD Indicadores (FTI)'!K6)</f>
        <v>PORCENTAJE - ESTRATÉGICO - EFICACIA - SEMESTRAL</v>
      </c>
      <c r="F26" s="141" t="e">
        <f>'6. MIR'!#REF!</f>
        <v>#REF!</v>
      </c>
      <c r="G26" s="384"/>
      <c r="H26" s="48">
        <v>86.1</v>
      </c>
      <c r="I26" s="54"/>
      <c r="J26" s="54"/>
      <c r="K26" s="54"/>
      <c r="L26" s="54"/>
      <c r="M26" s="54"/>
      <c r="N26" s="54"/>
      <c r="O26" s="54"/>
      <c r="P26" s="54"/>
      <c r="Q26" s="54"/>
      <c r="R26" s="54"/>
      <c r="S26" s="54"/>
      <c r="T26" s="54"/>
      <c r="U26" s="54"/>
      <c r="V26" s="54"/>
      <c r="W26" s="54"/>
      <c r="X26" s="54"/>
      <c r="Y26" s="54"/>
      <c r="Z26" s="54"/>
      <c r="AA26" s="54"/>
    </row>
    <row r="27" spans="1:27" ht="90" customHeight="1" x14ac:dyDescent="0.2">
      <c r="A27" s="387" t="e">
        <f>'6. MIR'!#REF!</f>
        <v>#REF!</v>
      </c>
      <c r="B27" s="385" t="e">
        <f>'6. MIR'!#REF!</f>
        <v>#REF!</v>
      </c>
      <c r="C27" s="141" t="e">
        <f>'6. MIR'!#REF!</f>
        <v>#REF!</v>
      </c>
      <c r="D27" s="141" t="e">
        <f>'6. MIR'!#REF!</f>
        <v>#REF!</v>
      </c>
      <c r="E27" s="141" t="str">
        <f>CONCATENATE('BD Indicadores (FTI)'!L7," - ", 'BD Indicadores (FTI)'!I7, " - ", 'BD Indicadores (FTI)'!J7, " - ", 'BD Indicadores (FTI)'!K7)</f>
        <v>PORCENTAJE - ESTRATÉGICO - EFICACIA - SEMESTRAL</v>
      </c>
      <c r="F27" s="141" t="e">
        <f>'6. MIR'!#REF!</f>
        <v>#REF!</v>
      </c>
      <c r="G27" s="385" t="e">
        <f>'6. MIR'!#REF!</f>
        <v>#REF!</v>
      </c>
      <c r="H27" s="48">
        <v>100</v>
      </c>
      <c r="I27" s="54"/>
      <c r="J27" s="54"/>
      <c r="K27" s="54"/>
      <c r="L27" s="54"/>
      <c r="M27" s="54"/>
      <c r="N27" s="54"/>
      <c r="O27" s="54"/>
      <c r="P27" s="54"/>
      <c r="Q27" s="54"/>
      <c r="R27" s="54"/>
      <c r="S27" s="54"/>
      <c r="T27" s="54"/>
      <c r="U27" s="54"/>
      <c r="V27" s="54"/>
      <c r="W27" s="54"/>
      <c r="X27" s="54"/>
      <c r="Y27" s="54"/>
      <c r="Z27" s="54"/>
      <c r="AA27" s="54"/>
    </row>
    <row r="28" spans="1:27" ht="90" customHeight="1" x14ac:dyDescent="0.2">
      <c r="A28" s="386"/>
      <c r="B28" s="386"/>
      <c r="C28" s="141" t="e">
        <f>'6. MIR'!#REF!</f>
        <v>#REF!</v>
      </c>
      <c r="D28" s="141" t="e">
        <f>'6. MIR'!#REF!</f>
        <v>#REF!</v>
      </c>
      <c r="E28" s="141" t="str">
        <f>CONCATENATE('BD Indicadores (FTI)'!L8," - ", 'BD Indicadores (FTI)'!I8, " - ", 'BD Indicadores (FTI)'!J8, " - ", 'BD Indicadores (FTI)'!K8)</f>
        <v>PORCENTAJE - ESTRATÉGICO - EFICACIA - SEMESTRAL</v>
      </c>
      <c r="F28" s="141" t="e">
        <f>'6. MIR'!#REF!</f>
        <v>#REF!</v>
      </c>
      <c r="G28" s="386"/>
      <c r="H28" s="48">
        <v>0</v>
      </c>
      <c r="I28" s="54"/>
      <c r="J28" s="54"/>
      <c r="K28" s="54"/>
      <c r="L28" s="54"/>
      <c r="M28" s="54"/>
      <c r="N28" s="54"/>
      <c r="O28" s="54"/>
      <c r="P28" s="54"/>
      <c r="Q28" s="54"/>
      <c r="R28" s="54"/>
      <c r="S28" s="54"/>
      <c r="T28" s="54"/>
      <c r="U28" s="54"/>
      <c r="V28" s="54"/>
      <c r="W28" s="54"/>
      <c r="X28" s="54"/>
      <c r="Y28" s="54"/>
      <c r="Z28" s="54"/>
      <c r="AA28" s="54"/>
    </row>
    <row r="29" spans="1:27" ht="90" customHeight="1" x14ac:dyDescent="0.2">
      <c r="A29" s="384"/>
      <c r="B29" s="384"/>
      <c r="C29" s="141" t="e">
        <f>'6. MIR'!#REF!</f>
        <v>#REF!</v>
      </c>
      <c r="D29" s="141" t="e">
        <f>'6. MIR'!#REF!</f>
        <v>#REF!</v>
      </c>
      <c r="E29" s="141" t="str">
        <f>CONCATENATE('BD Indicadores (FTI)'!L9," - ", 'BD Indicadores (FTI)'!I9, " - ", 'BD Indicadores (FTI)'!J9, " - ", 'BD Indicadores (FTI)'!K9)</f>
        <v>PORCENTAJE - ESTRATÉGICO - EFICACIA - SEMESTRAL</v>
      </c>
      <c r="F29" s="141" t="e">
        <f>'6. MIR'!#REF!</f>
        <v>#REF!</v>
      </c>
      <c r="G29" s="384"/>
      <c r="H29" s="48">
        <v>0</v>
      </c>
      <c r="I29" s="54"/>
      <c r="J29" s="54"/>
      <c r="K29" s="54"/>
      <c r="L29" s="54"/>
      <c r="M29" s="54"/>
      <c r="N29" s="54"/>
      <c r="O29" s="54"/>
      <c r="P29" s="54"/>
      <c r="Q29" s="54"/>
      <c r="R29" s="54"/>
      <c r="S29" s="54"/>
      <c r="T29" s="54"/>
      <c r="U29" s="54"/>
      <c r="V29" s="54"/>
      <c r="W29" s="54"/>
      <c r="X29" s="54"/>
      <c r="Y29" s="54"/>
      <c r="Z29" s="54"/>
      <c r="AA29" s="54"/>
    </row>
    <row r="30" spans="1:27" ht="15.75" customHeight="1" x14ac:dyDescent="0.2">
      <c r="A30" s="387" t="e">
        <f>'6. MIR'!#REF!</f>
        <v>#REF!</v>
      </c>
      <c r="B30" s="385" t="e">
        <f>'6. MIR'!#REF!</f>
        <v>#REF!</v>
      </c>
      <c r="C30" s="141" t="e">
        <f>'6. MIR'!#REF!</f>
        <v>#REF!</v>
      </c>
      <c r="D30" s="141" t="e">
        <f>'6. MIR'!#REF!</f>
        <v>#REF!</v>
      </c>
      <c r="E30" s="141" t="str">
        <f>CONCATENATE('BD Indicadores (FTI)'!L10," - ", 'BD Indicadores (FTI)'!I10, " - ", 'BD Indicadores (FTI)'!J10, " - ", 'BD Indicadores (FTI)'!K10)</f>
        <v>PORCENTAJE - ESTRATÉGICO - EFICACIA - SEMESTRAL</v>
      </c>
      <c r="F30" s="141" t="e">
        <f>'6. MIR'!#REF!</f>
        <v>#REF!</v>
      </c>
      <c r="G30" s="385" t="e">
        <f>'6. MIR'!#REF!</f>
        <v>#REF!</v>
      </c>
      <c r="H30" s="48">
        <v>100</v>
      </c>
      <c r="I30" s="54"/>
      <c r="J30" s="54"/>
      <c r="K30" s="54"/>
      <c r="L30" s="54"/>
      <c r="M30" s="54"/>
      <c r="N30" s="54"/>
      <c r="O30" s="54"/>
      <c r="P30" s="54"/>
      <c r="Q30" s="54"/>
      <c r="R30" s="54"/>
      <c r="S30" s="54"/>
      <c r="T30" s="54"/>
      <c r="U30" s="54"/>
      <c r="V30" s="54"/>
      <c r="W30" s="54"/>
      <c r="X30" s="54"/>
      <c r="Y30" s="54"/>
      <c r="Z30" s="54"/>
      <c r="AA30" s="54"/>
    </row>
    <row r="31" spans="1:27" ht="90" customHeight="1" x14ac:dyDescent="0.2">
      <c r="A31" s="384"/>
      <c r="B31" s="384"/>
      <c r="C31" s="141" t="e">
        <f>'6. MIR'!#REF!</f>
        <v>#REF!</v>
      </c>
      <c r="D31" s="141" t="e">
        <f>'6. MIR'!#REF!</f>
        <v>#REF!</v>
      </c>
      <c r="E31" s="141" t="str">
        <f>CONCATENATE('BD Indicadores (FTI)'!L11," - ", 'BD Indicadores (FTI)'!I11, " - ", 'BD Indicadores (FTI)'!J11, " - ", 'BD Indicadores (FTI)'!K11)</f>
        <v>PORCENTAJE - ESTRATÉGICO - EFICACIA - SEMESTRAL</v>
      </c>
      <c r="F31" s="141" t="e">
        <f>'6. MIR'!#REF!</f>
        <v>#REF!</v>
      </c>
      <c r="G31" s="384"/>
      <c r="H31" s="48">
        <v>100</v>
      </c>
      <c r="I31" s="54"/>
      <c r="J31" s="54"/>
      <c r="K31" s="54"/>
      <c r="L31" s="54"/>
      <c r="M31" s="54"/>
      <c r="N31" s="54"/>
      <c r="O31" s="54"/>
      <c r="P31" s="54"/>
      <c r="Q31" s="54"/>
      <c r="R31" s="54"/>
      <c r="S31" s="54"/>
      <c r="T31" s="54"/>
      <c r="U31" s="54"/>
      <c r="V31" s="54"/>
      <c r="W31" s="54"/>
      <c r="X31" s="54"/>
      <c r="Y31" s="54"/>
      <c r="Z31" s="54"/>
      <c r="AA31" s="54"/>
    </row>
    <row r="32" spans="1:27" ht="15.75" customHeight="1" x14ac:dyDescent="0.2">
      <c r="A32" s="149" t="e">
        <f>'6. MIR'!#REF!</f>
        <v>#REF!</v>
      </c>
      <c r="B32" s="141" t="e">
        <f>'6. MIR'!#REF!</f>
        <v>#REF!</v>
      </c>
      <c r="C32" s="141" t="e">
        <f>'6. MIR'!#REF!</f>
        <v>#REF!</v>
      </c>
      <c r="D32" s="141" t="e">
        <f>'6. MIR'!#REF!</f>
        <v>#REF!</v>
      </c>
      <c r="E32" s="141" t="str">
        <f>CONCATENATE('BD Indicadores (FTI)'!L12," - ", 'BD Indicadores (FTI)'!I12, " - ", 'BD Indicadores (FTI)'!J12, " - ", 'BD Indicadores (FTI)'!K12)</f>
        <v>PORCENTAJE - GESTIÓN - EFICACIA - TRIMESTRAL</v>
      </c>
      <c r="F32" s="141" t="e">
        <f>'6. MIR'!#REF!</f>
        <v>#REF!</v>
      </c>
      <c r="G32" s="140" t="e">
        <f>'6. MIR'!#REF!</f>
        <v>#REF!</v>
      </c>
      <c r="H32" s="48">
        <v>100</v>
      </c>
      <c r="I32" s="54"/>
      <c r="J32" s="54"/>
      <c r="K32" s="54"/>
      <c r="L32" s="54"/>
      <c r="M32" s="54"/>
      <c r="N32" s="54"/>
      <c r="O32" s="54"/>
      <c r="P32" s="54"/>
      <c r="Q32" s="54"/>
      <c r="R32" s="54"/>
      <c r="S32" s="54"/>
      <c r="T32" s="54"/>
      <c r="U32" s="54"/>
      <c r="V32" s="54"/>
      <c r="W32" s="54"/>
      <c r="X32" s="54"/>
      <c r="Y32" s="54"/>
      <c r="Z32" s="54"/>
      <c r="AA32" s="54"/>
    </row>
    <row r="33" spans="1:27" ht="15.75" customHeight="1" x14ac:dyDescent="0.2">
      <c r="A33" s="149" t="e">
        <f>'6. MIR'!#REF!</f>
        <v>#REF!</v>
      </c>
      <c r="B33" s="141" t="e">
        <f>'6. MIR'!#REF!</f>
        <v>#REF!</v>
      </c>
      <c r="C33" s="141" t="e">
        <f>'6. MIR'!#REF!</f>
        <v>#REF!</v>
      </c>
      <c r="D33" s="141" t="e">
        <f>'6. MIR'!#REF!</f>
        <v>#REF!</v>
      </c>
      <c r="E33" s="141" t="str">
        <f>CONCATENATE('BD Indicadores (FTI)'!L13," - ", 'BD Indicadores (FTI)'!I13, " - ", 'BD Indicadores (FTI)'!J13, " - ", 'BD Indicadores (FTI)'!K13)</f>
        <v>PORCENTAJE - GESTIÓN - EFICACIA - TRIMESTRAL</v>
      </c>
      <c r="F33" s="141" t="e">
        <f>'6. MIR'!#REF!</f>
        <v>#REF!</v>
      </c>
      <c r="G33" s="140" t="e">
        <f>'6. MIR'!#REF!</f>
        <v>#REF!</v>
      </c>
      <c r="H33" s="48">
        <v>2.11</v>
      </c>
      <c r="I33" s="54"/>
      <c r="J33" s="54"/>
      <c r="K33" s="54"/>
      <c r="L33" s="54"/>
      <c r="M33" s="54"/>
      <c r="N33" s="54"/>
      <c r="O33" s="54"/>
      <c r="P33" s="54"/>
      <c r="Q33" s="54"/>
      <c r="R33" s="54"/>
      <c r="S33" s="54"/>
      <c r="T33" s="54"/>
      <c r="U33" s="54"/>
      <c r="V33" s="54"/>
      <c r="W33" s="54"/>
      <c r="X33" s="54"/>
      <c r="Y33" s="54"/>
      <c r="Z33" s="54"/>
      <c r="AA33" s="54"/>
    </row>
    <row r="34" spans="1:27" ht="15.75" customHeight="1" x14ac:dyDescent="0.2">
      <c r="A34" s="149" t="e">
        <f>'6. MIR'!#REF!</f>
        <v>#REF!</v>
      </c>
      <c r="B34" s="141" t="e">
        <f>'6. MIR'!#REF!</f>
        <v>#REF!</v>
      </c>
      <c r="C34" s="141" t="e">
        <f>'6. MIR'!#REF!</f>
        <v>#REF!</v>
      </c>
      <c r="D34" s="141" t="e">
        <f>'6. MIR'!#REF!</f>
        <v>#REF!</v>
      </c>
      <c r="E34" s="141" t="str">
        <f>CONCATENATE('BD Indicadores (FTI)'!L14," - ", 'BD Indicadores (FTI)'!I14, " - ", 'BD Indicadores (FTI)'!J14, " - ", 'BD Indicadores (FTI)'!K14)</f>
        <v>PORCENTAJE - GESTIÓN - EFICACIA - TRIMESTRAL</v>
      </c>
      <c r="F34" s="141" t="e">
        <f>'6. MIR'!#REF!</f>
        <v>#REF!</v>
      </c>
      <c r="G34" s="140" t="e">
        <f>'6. MIR'!#REF!</f>
        <v>#REF!</v>
      </c>
      <c r="H34" s="48">
        <v>66.67</v>
      </c>
      <c r="I34" s="54"/>
      <c r="J34" s="54"/>
      <c r="K34" s="54"/>
      <c r="L34" s="54"/>
      <c r="M34" s="54"/>
      <c r="N34" s="54"/>
      <c r="O34" s="54"/>
      <c r="P34" s="54"/>
      <c r="Q34" s="54"/>
      <c r="R34" s="54"/>
      <c r="S34" s="54"/>
      <c r="T34" s="54"/>
      <c r="U34" s="54"/>
      <c r="V34" s="54"/>
      <c r="W34" s="54"/>
      <c r="X34" s="54"/>
      <c r="Y34" s="54"/>
      <c r="Z34" s="54"/>
      <c r="AA34" s="54"/>
    </row>
    <row r="35" spans="1:27" ht="60" customHeight="1" x14ac:dyDescent="0.2">
      <c r="A35" s="149" t="e">
        <f>'6. MIR'!#REF!</f>
        <v>#REF!</v>
      </c>
      <c r="B35" s="141" t="e">
        <f>'6. MIR'!#REF!</f>
        <v>#REF!</v>
      </c>
      <c r="C35" s="141" t="e">
        <f>'6. MIR'!#REF!</f>
        <v>#REF!</v>
      </c>
      <c r="D35" s="141" t="e">
        <f>'6. MIR'!#REF!</f>
        <v>#REF!</v>
      </c>
      <c r="E35" s="141" t="str">
        <f>CONCATENATE('BD Indicadores (FTI)'!L15," - ", 'BD Indicadores (FTI)'!I15, " - ", 'BD Indicadores (FTI)'!J15, " - ", 'BD Indicadores (FTI)'!K15)</f>
        <v>PORCENTAJE - GESTIÓN - EFICACIA - TRIMESTRAL</v>
      </c>
      <c r="F35" s="141" t="e">
        <f>'6. MIR'!#REF!</f>
        <v>#REF!</v>
      </c>
      <c r="G35" s="385" t="e">
        <f>'6. MIR'!#REF!</f>
        <v>#REF!</v>
      </c>
      <c r="H35" s="48">
        <v>100</v>
      </c>
      <c r="I35" s="54"/>
      <c r="J35" s="54"/>
      <c r="K35" s="54"/>
      <c r="L35" s="54"/>
      <c r="M35" s="54"/>
      <c r="N35" s="54"/>
      <c r="O35" s="54"/>
      <c r="P35" s="54"/>
      <c r="Q35" s="54"/>
      <c r="R35" s="54"/>
      <c r="S35" s="54"/>
      <c r="T35" s="54"/>
      <c r="U35" s="54"/>
      <c r="V35" s="54"/>
      <c r="W35" s="54"/>
      <c r="X35" s="54"/>
      <c r="Y35" s="54"/>
      <c r="Z35" s="54"/>
      <c r="AA35" s="54"/>
    </row>
    <row r="36" spans="1:27" ht="15.75" customHeight="1" x14ac:dyDescent="0.2">
      <c r="A36" s="149" t="e">
        <f>'6. MIR'!#REF!</f>
        <v>#REF!</v>
      </c>
      <c r="B36" s="141" t="e">
        <f>'6. MIR'!#REF!</f>
        <v>#REF!</v>
      </c>
      <c r="C36" s="141" t="e">
        <f>'6. MIR'!#REF!</f>
        <v>#REF!</v>
      </c>
      <c r="D36" s="141" t="e">
        <f>'6. MIR'!#REF!</f>
        <v>#REF!</v>
      </c>
      <c r="E36" s="141" t="str">
        <f>CONCATENATE('BD Indicadores (FTI)'!L16," - ", 'BD Indicadores (FTI)'!I16, " - ", 'BD Indicadores (FTI)'!J16, " - ", 'BD Indicadores (FTI)'!K16)</f>
        <v>PORCENTAJE - GESTIÓN - EFICACIA - TRIMESTRAL</v>
      </c>
      <c r="F36" s="141" t="e">
        <f>'6. MIR'!#REF!</f>
        <v>#REF!</v>
      </c>
      <c r="G36" s="384"/>
      <c r="H36" s="48">
        <v>100</v>
      </c>
      <c r="I36" s="54"/>
      <c r="J36" s="54"/>
      <c r="K36" s="54"/>
      <c r="L36" s="54"/>
      <c r="M36" s="54"/>
      <c r="N36" s="54"/>
      <c r="O36" s="54"/>
      <c r="P36" s="54"/>
      <c r="Q36" s="54"/>
      <c r="R36" s="54"/>
      <c r="S36" s="54"/>
      <c r="T36" s="54"/>
      <c r="U36" s="54"/>
      <c r="V36" s="54"/>
      <c r="W36" s="54"/>
      <c r="X36" s="54"/>
      <c r="Y36" s="54"/>
      <c r="Z36" s="54"/>
      <c r="AA36" s="54"/>
    </row>
    <row r="37" spans="1:27" ht="15.75" customHeight="1" x14ac:dyDescent="0.2">
      <c r="A37" s="149" t="e">
        <f>'6. MIR'!#REF!</f>
        <v>#REF!</v>
      </c>
      <c r="B37" s="141" t="e">
        <f>'6. MIR'!#REF!</f>
        <v>#REF!</v>
      </c>
      <c r="C37" s="141" t="e">
        <f>'6. MIR'!#REF!</f>
        <v>#REF!</v>
      </c>
      <c r="D37" s="141" t="e">
        <f>'6. MIR'!#REF!</f>
        <v>#REF!</v>
      </c>
      <c r="E37" s="141" t="str">
        <f>CONCATENATE('BD Indicadores (FTI)'!L17," - ", 'BD Indicadores (FTI)'!I17, " - ", 'BD Indicadores (FTI)'!J17, " - ", 'BD Indicadores (FTI)'!K17)</f>
        <v>PORCENTAJE - GESTIÓN - EFICACIA - TRIMESTRAL</v>
      </c>
      <c r="F37" s="141" t="e">
        <f>'6. MIR'!#REF!</f>
        <v>#REF!</v>
      </c>
      <c r="G37" s="140" t="e">
        <f>'6. MIR'!#REF!</f>
        <v>#REF!</v>
      </c>
      <c r="H37" s="48">
        <v>100</v>
      </c>
      <c r="I37" s="54"/>
      <c r="J37" s="54"/>
      <c r="K37" s="54"/>
      <c r="L37" s="54"/>
      <c r="M37" s="54"/>
      <c r="N37" s="54"/>
      <c r="O37" s="54"/>
      <c r="P37" s="54"/>
      <c r="Q37" s="54"/>
      <c r="R37" s="54"/>
      <c r="S37" s="54"/>
      <c r="T37" s="54"/>
      <c r="U37" s="54"/>
      <c r="V37" s="54"/>
      <c r="W37" s="54"/>
      <c r="X37" s="54"/>
      <c r="Y37" s="54"/>
      <c r="Z37" s="54"/>
      <c r="AA37" s="54"/>
    </row>
    <row r="38" spans="1:27" ht="15.75" customHeight="1" x14ac:dyDescent="0.2">
      <c r="A38" s="149" t="e">
        <f>'6. MIR'!#REF!</f>
        <v>#REF!</v>
      </c>
      <c r="B38" s="141" t="e">
        <f>'6. MIR'!#REF!</f>
        <v>#REF!</v>
      </c>
      <c r="C38" s="141" t="e">
        <f>'6. MIR'!#REF!</f>
        <v>#REF!</v>
      </c>
      <c r="D38" s="141" t="e">
        <f>'6. MIR'!#REF!</f>
        <v>#REF!</v>
      </c>
      <c r="E38" s="141" t="str">
        <f>CONCATENATE('BD Indicadores (FTI)'!L18," - ", 'BD Indicadores (FTI)'!I18, " - ", 'BD Indicadores (FTI)'!J18, " - ", 'BD Indicadores (FTI)'!K18)</f>
        <v>PORCENTAJE - GESTIÓN - EFICACIA - TRIMESTRAL</v>
      </c>
      <c r="F38" s="141" t="e">
        <f>'6. MIR'!#REF!</f>
        <v>#REF!</v>
      </c>
      <c r="G38" s="140" t="e">
        <f>'6. MIR'!#REF!</f>
        <v>#REF!</v>
      </c>
      <c r="H38" s="48">
        <v>100</v>
      </c>
      <c r="I38" s="54"/>
      <c r="J38" s="54"/>
      <c r="K38" s="54"/>
      <c r="L38" s="54"/>
      <c r="M38" s="54"/>
      <c r="N38" s="54"/>
      <c r="O38" s="54"/>
      <c r="P38" s="54"/>
      <c r="Q38" s="54"/>
      <c r="R38" s="54"/>
      <c r="S38" s="54"/>
      <c r="T38" s="54"/>
      <c r="U38" s="54"/>
      <c r="V38" s="54"/>
      <c r="W38" s="54"/>
      <c r="X38" s="54"/>
      <c r="Y38" s="54"/>
      <c r="Z38" s="54"/>
      <c r="AA38" s="54"/>
    </row>
    <row r="39" spans="1:27" ht="15.75" customHeight="1" x14ac:dyDescent="0.2">
      <c r="A39" s="149" t="e">
        <f>'6. MIR'!#REF!</f>
        <v>#REF!</v>
      </c>
      <c r="B39" s="141" t="e">
        <f>'6. MIR'!#REF!</f>
        <v>#REF!</v>
      </c>
      <c r="C39" s="141" t="e">
        <f>'6. MIR'!#REF!</f>
        <v>#REF!</v>
      </c>
      <c r="D39" s="141" t="e">
        <f>'6. MIR'!#REF!</f>
        <v>#REF!</v>
      </c>
      <c r="E39" s="141" t="str">
        <f>CONCATENATE('BD Indicadores (FTI)'!L19," - ", 'BD Indicadores (FTI)'!I19, " - ", 'BD Indicadores (FTI)'!J19, " - ", 'BD Indicadores (FTI)'!K19)</f>
        <v>PORCENTAJE - GESTIÓN - EFICACIA - TRIMESTRAL</v>
      </c>
      <c r="F39" s="141" t="e">
        <f>'6. MIR'!#REF!</f>
        <v>#REF!</v>
      </c>
      <c r="G39" s="140" t="e">
        <f>'6. MIR'!#REF!</f>
        <v>#REF!</v>
      </c>
      <c r="H39" s="48">
        <v>1</v>
      </c>
      <c r="I39" s="54"/>
      <c r="J39" s="54"/>
      <c r="K39" s="54"/>
      <c r="L39" s="54"/>
      <c r="M39" s="54"/>
      <c r="N39" s="54"/>
      <c r="O39" s="54"/>
      <c r="P39" s="54"/>
      <c r="Q39" s="54"/>
      <c r="R39" s="54"/>
      <c r="S39" s="54"/>
      <c r="T39" s="54"/>
      <c r="U39" s="54"/>
      <c r="V39" s="54"/>
      <c r="W39" s="54"/>
      <c r="X39" s="54"/>
      <c r="Y39" s="54"/>
      <c r="Z39" s="54"/>
      <c r="AA39" s="54"/>
    </row>
    <row r="40" spans="1:27" ht="15.75" customHeight="1" x14ac:dyDescent="0.2">
      <c r="A40" s="150"/>
      <c r="B40" s="137"/>
      <c r="C40" s="137"/>
      <c r="D40" s="137"/>
      <c r="E40" s="137"/>
      <c r="F40" s="137"/>
      <c r="G40" s="137"/>
      <c r="H40" s="151"/>
      <c r="I40" s="137"/>
      <c r="J40" s="137"/>
      <c r="K40" s="137"/>
      <c r="L40" s="137"/>
      <c r="M40" s="137"/>
      <c r="N40" s="137"/>
      <c r="O40" s="137"/>
      <c r="P40" s="137"/>
      <c r="Q40" s="137"/>
      <c r="R40" s="137"/>
      <c r="S40" s="137"/>
      <c r="T40" s="137"/>
      <c r="U40" s="137"/>
      <c r="V40" s="137"/>
      <c r="W40" s="137"/>
      <c r="X40" s="137"/>
      <c r="Y40" s="137"/>
      <c r="Z40" s="137"/>
      <c r="AA40" s="137"/>
    </row>
    <row r="41" spans="1:27" ht="15.75" customHeight="1" x14ac:dyDescent="0.2">
      <c r="A41" s="150"/>
      <c r="B41" s="137"/>
      <c r="C41" s="137"/>
      <c r="D41" s="137"/>
      <c r="E41" s="137"/>
      <c r="F41" s="137"/>
      <c r="G41" s="137"/>
      <c r="H41" s="151"/>
      <c r="I41" s="137"/>
      <c r="J41" s="137"/>
      <c r="K41" s="137"/>
      <c r="L41" s="137"/>
      <c r="M41" s="137"/>
      <c r="N41" s="137"/>
      <c r="O41" s="137"/>
      <c r="P41" s="137"/>
      <c r="Q41" s="137"/>
      <c r="R41" s="137"/>
      <c r="S41" s="137"/>
      <c r="T41" s="137"/>
      <c r="U41" s="137"/>
      <c r="V41" s="137"/>
      <c r="W41" s="137"/>
      <c r="X41" s="137"/>
      <c r="Y41" s="137"/>
      <c r="Z41" s="137"/>
      <c r="AA41" s="137"/>
    </row>
    <row r="42" spans="1:27" ht="15.75" customHeight="1" x14ac:dyDescent="0.2">
      <c r="A42" s="150"/>
      <c r="B42" s="137"/>
      <c r="C42" s="137"/>
      <c r="D42" s="137"/>
      <c r="E42" s="137"/>
      <c r="F42" s="137"/>
      <c r="G42" s="137"/>
      <c r="H42" s="151"/>
      <c r="I42" s="137"/>
      <c r="J42" s="137"/>
      <c r="K42" s="137"/>
      <c r="L42" s="137"/>
      <c r="M42" s="137"/>
      <c r="N42" s="137"/>
      <c r="O42" s="137"/>
      <c r="P42" s="137"/>
      <c r="Q42" s="137"/>
      <c r="R42" s="137"/>
      <c r="S42" s="137"/>
      <c r="T42" s="137"/>
      <c r="U42" s="137"/>
      <c r="V42" s="137"/>
      <c r="W42" s="137"/>
      <c r="X42" s="137"/>
      <c r="Y42" s="137"/>
      <c r="Z42" s="137"/>
      <c r="AA42" s="137"/>
    </row>
    <row r="43" spans="1:27" ht="15.75" customHeight="1" x14ac:dyDescent="0.2">
      <c r="A43" s="150"/>
      <c r="B43" s="137"/>
      <c r="C43" s="137"/>
      <c r="D43" s="137"/>
      <c r="E43" s="137"/>
      <c r="F43" s="137"/>
      <c r="G43" s="137"/>
      <c r="H43" s="151"/>
      <c r="I43" s="137"/>
      <c r="J43" s="137"/>
      <c r="K43" s="137"/>
      <c r="L43" s="137"/>
      <c r="M43" s="137"/>
      <c r="N43" s="137"/>
      <c r="O43" s="137"/>
      <c r="P43" s="137"/>
      <c r="Q43" s="137"/>
      <c r="R43" s="137"/>
      <c r="S43" s="137"/>
      <c r="T43" s="137"/>
      <c r="U43" s="137"/>
      <c r="V43" s="137"/>
      <c r="W43" s="137"/>
      <c r="X43" s="137"/>
      <c r="Y43" s="137"/>
      <c r="Z43" s="137"/>
      <c r="AA43" s="137"/>
    </row>
    <row r="44" spans="1:27" ht="15.75" customHeight="1" x14ac:dyDescent="0.2">
      <c r="A44" s="150"/>
      <c r="B44" s="137"/>
      <c r="C44" s="137"/>
      <c r="D44" s="137"/>
      <c r="E44" s="137"/>
      <c r="F44" s="137"/>
      <c r="G44" s="137"/>
      <c r="H44" s="151"/>
      <c r="I44" s="137"/>
      <c r="J44" s="137"/>
      <c r="K44" s="137"/>
      <c r="L44" s="137"/>
      <c r="M44" s="137"/>
      <c r="N44" s="137"/>
      <c r="O44" s="137"/>
      <c r="P44" s="137"/>
      <c r="Q44" s="137"/>
      <c r="R44" s="137"/>
      <c r="S44" s="137"/>
      <c r="T44" s="137"/>
      <c r="U44" s="137"/>
      <c r="V44" s="137"/>
      <c r="W44" s="137"/>
      <c r="X44" s="137"/>
      <c r="Y44" s="137"/>
      <c r="Z44" s="137"/>
      <c r="AA44" s="137"/>
    </row>
    <row r="45" spans="1:27" ht="15.75" customHeight="1" x14ac:dyDescent="0.2">
      <c r="A45" s="150"/>
      <c r="B45" s="137"/>
      <c r="C45" s="137"/>
      <c r="D45" s="137"/>
      <c r="E45" s="137"/>
      <c r="F45" s="137"/>
      <c r="G45" s="137"/>
      <c r="H45" s="151"/>
      <c r="I45" s="137"/>
      <c r="J45" s="137"/>
      <c r="K45" s="137"/>
      <c r="L45" s="137"/>
      <c r="M45" s="137"/>
      <c r="N45" s="137"/>
      <c r="O45" s="137"/>
      <c r="P45" s="137"/>
      <c r="Q45" s="137"/>
      <c r="R45" s="137"/>
      <c r="S45" s="137"/>
      <c r="T45" s="137"/>
      <c r="U45" s="137"/>
      <c r="V45" s="137"/>
      <c r="W45" s="137"/>
      <c r="X45" s="137"/>
      <c r="Y45" s="137"/>
      <c r="Z45" s="137"/>
      <c r="AA45" s="137"/>
    </row>
    <row r="46" spans="1:27" ht="15.75" customHeight="1" x14ac:dyDescent="0.2">
      <c r="A46" s="150"/>
      <c r="B46" s="137"/>
      <c r="C46" s="137"/>
      <c r="D46" s="137"/>
      <c r="E46" s="137"/>
      <c r="F46" s="137"/>
      <c r="G46" s="137"/>
      <c r="H46" s="151"/>
      <c r="I46" s="137"/>
      <c r="J46" s="137"/>
      <c r="K46" s="137"/>
      <c r="L46" s="137"/>
      <c r="M46" s="137"/>
      <c r="N46" s="137"/>
      <c r="O46" s="137"/>
      <c r="P46" s="137"/>
      <c r="Q46" s="137"/>
      <c r="R46" s="137"/>
      <c r="S46" s="137"/>
      <c r="T46" s="137"/>
      <c r="U46" s="137"/>
      <c r="V46" s="137"/>
      <c r="W46" s="137"/>
      <c r="X46" s="137"/>
      <c r="Y46" s="137"/>
      <c r="Z46" s="137"/>
      <c r="AA46" s="137"/>
    </row>
    <row r="47" spans="1:27" ht="15.75" customHeight="1" x14ac:dyDescent="0.2">
      <c r="A47" s="150"/>
      <c r="B47" s="137"/>
      <c r="C47" s="137"/>
      <c r="D47" s="137"/>
      <c r="E47" s="137"/>
      <c r="F47" s="137"/>
      <c r="G47" s="137"/>
      <c r="H47" s="151"/>
      <c r="I47" s="137"/>
      <c r="J47" s="137"/>
      <c r="K47" s="137"/>
      <c r="L47" s="137"/>
      <c r="M47" s="137"/>
      <c r="N47" s="137"/>
      <c r="O47" s="137"/>
      <c r="P47" s="137"/>
      <c r="Q47" s="137"/>
      <c r="R47" s="137"/>
      <c r="S47" s="137"/>
      <c r="T47" s="137"/>
      <c r="U47" s="137"/>
      <c r="V47" s="137"/>
      <c r="W47" s="137"/>
      <c r="X47" s="137"/>
      <c r="Y47" s="137"/>
      <c r="Z47" s="137"/>
      <c r="AA47" s="137"/>
    </row>
    <row r="48" spans="1:27" ht="15.75" customHeight="1" x14ac:dyDescent="0.2">
      <c r="A48" s="150"/>
      <c r="B48" s="137"/>
      <c r="C48" s="137"/>
      <c r="D48" s="137"/>
      <c r="E48" s="137"/>
      <c r="F48" s="137"/>
      <c r="G48" s="137"/>
      <c r="H48" s="151"/>
      <c r="I48" s="137"/>
      <c r="J48" s="137"/>
      <c r="K48" s="137"/>
      <c r="L48" s="137"/>
      <c r="M48" s="137"/>
      <c r="N48" s="137"/>
      <c r="O48" s="137"/>
      <c r="P48" s="137"/>
      <c r="Q48" s="137"/>
      <c r="R48" s="137"/>
      <c r="S48" s="137"/>
      <c r="T48" s="137"/>
      <c r="U48" s="137"/>
      <c r="V48" s="137"/>
      <c r="W48" s="137"/>
      <c r="X48" s="137"/>
      <c r="Y48" s="137"/>
      <c r="Z48" s="137"/>
      <c r="AA48" s="137"/>
    </row>
    <row r="49" spans="1:27" ht="15.75" customHeight="1" x14ac:dyDescent="0.2">
      <c r="A49" s="150"/>
      <c r="B49" s="137"/>
      <c r="C49" s="137"/>
      <c r="D49" s="137"/>
      <c r="E49" s="137"/>
      <c r="F49" s="137"/>
      <c r="G49" s="137"/>
      <c r="H49" s="151"/>
      <c r="I49" s="137"/>
      <c r="J49" s="137"/>
      <c r="K49" s="137"/>
      <c r="L49" s="137"/>
      <c r="M49" s="137"/>
      <c r="N49" s="137"/>
      <c r="O49" s="137"/>
      <c r="P49" s="137"/>
      <c r="Q49" s="137"/>
      <c r="R49" s="137"/>
      <c r="S49" s="137"/>
      <c r="T49" s="137"/>
      <c r="U49" s="137"/>
      <c r="V49" s="137"/>
      <c r="W49" s="137"/>
      <c r="X49" s="137"/>
      <c r="Y49" s="137"/>
      <c r="Z49" s="137"/>
      <c r="AA49" s="137"/>
    </row>
    <row r="50" spans="1:27" ht="15.75" customHeight="1" x14ac:dyDescent="0.2">
      <c r="A50" s="150"/>
      <c r="B50" s="137"/>
      <c r="C50" s="137"/>
      <c r="D50" s="137"/>
      <c r="E50" s="137"/>
      <c r="F50" s="137"/>
      <c r="G50" s="137"/>
      <c r="H50" s="151"/>
      <c r="I50" s="137"/>
      <c r="J50" s="137"/>
      <c r="K50" s="137"/>
      <c r="L50" s="137"/>
      <c r="M50" s="137"/>
      <c r="N50" s="137"/>
      <c r="O50" s="137"/>
      <c r="P50" s="137"/>
      <c r="Q50" s="137"/>
      <c r="R50" s="137"/>
      <c r="S50" s="137"/>
      <c r="T50" s="137"/>
      <c r="U50" s="137"/>
      <c r="V50" s="137"/>
      <c r="W50" s="137"/>
      <c r="X50" s="137"/>
      <c r="Y50" s="137"/>
      <c r="Z50" s="137"/>
      <c r="AA50" s="137"/>
    </row>
    <row r="51" spans="1:27" ht="15.75" customHeight="1" x14ac:dyDescent="0.2">
      <c r="A51" s="150"/>
      <c r="B51" s="137"/>
      <c r="C51" s="137"/>
      <c r="D51" s="137"/>
      <c r="E51" s="137"/>
      <c r="F51" s="137"/>
      <c r="G51" s="137"/>
      <c r="H51" s="151"/>
      <c r="I51" s="137"/>
      <c r="J51" s="137"/>
      <c r="K51" s="137"/>
      <c r="L51" s="137"/>
      <c r="M51" s="137"/>
      <c r="N51" s="137"/>
      <c r="O51" s="137"/>
      <c r="P51" s="137"/>
      <c r="Q51" s="137"/>
      <c r="R51" s="137"/>
      <c r="S51" s="137"/>
      <c r="T51" s="137"/>
      <c r="U51" s="137"/>
      <c r="V51" s="137"/>
      <c r="W51" s="137"/>
      <c r="X51" s="137"/>
      <c r="Y51" s="137"/>
      <c r="Z51" s="137"/>
      <c r="AA51" s="137"/>
    </row>
    <row r="52" spans="1:27" ht="15.75" customHeight="1" x14ac:dyDescent="0.2">
      <c r="A52" s="150"/>
      <c r="B52" s="137"/>
      <c r="C52" s="137"/>
      <c r="D52" s="137"/>
      <c r="E52" s="137"/>
      <c r="F52" s="137"/>
      <c r="G52" s="137"/>
      <c r="H52" s="151"/>
      <c r="I52" s="137"/>
      <c r="J52" s="137"/>
      <c r="K52" s="137"/>
      <c r="L52" s="137"/>
      <c r="M52" s="137"/>
      <c r="N52" s="137"/>
      <c r="O52" s="137"/>
      <c r="P52" s="137"/>
      <c r="Q52" s="137"/>
      <c r="R52" s="137"/>
      <c r="S52" s="137"/>
      <c r="T52" s="137"/>
      <c r="U52" s="137"/>
      <c r="V52" s="137"/>
      <c r="W52" s="137"/>
      <c r="X52" s="137"/>
      <c r="Y52" s="137"/>
      <c r="Z52" s="137"/>
      <c r="AA52" s="137"/>
    </row>
    <row r="53" spans="1:27" ht="15.75" customHeight="1" x14ac:dyDescent="0.2">
      <c r="A53" s="150"/>
      <c r="B53" s="137"/>
      <c r="C53" s="137"/>
      <c r="D53" s="137"/>
      <c r="E53" s="137"/>
      <c r="F53" s="137"/>
      <c r="G53" s="137"/>
      <c r="H53" s="151"/>
      <c r="I53" s="137"/>
      <c r="J53" s="137"/>
      <c r="K53" s="137"/>
      <c r="L53" s="137"/>
      <c r="M53" s="137"/>
      <c r="N53" s="137"/>
      <c r="O53" s="137"/>
      <c r="P53" s="137"/>
      <c r="Q53" s="137"/>
      <c r="R53" s="137"/>
      <c r="S53" s="137"/>
      <c r="T53" s="137"/>
      <c r="U53" s="137"/>
      <c r="V53" s="137"/>
      <c r="W53" s="137"/>
      <c r="X53" s="137"/>
      <c r="Y53" s="137"/>
      <c r="Z53" s="137"/>
      <c r="AA53" s="137"/>
    </row>
    <row r="54" spans="1:27" ht="15.75" customHeight="1" x14ac:dyDescent="0.2">
      <c r="A54" s="150"/>
      <c r="B54" s="137"/>
      <c r="C54" s="137"/>
      <c r="D54" s="137"/>
      <c r="E54" s="137"/>
      <c r="F54" s="137"/>
      <c r="G54" s="137"/>
      <c r="H54" s="151"/>
      <c r="I54" s="137"/>
      <c r="J54" s="137"/>
      <c r="K54" s="137"/>
      <c r="L54" s="137"/>
      <c r="M54" s="137"/>
      <c r="N54" s="137"/>
      <c r="O54" s="137"/>
      <c r="P54" s="137"/>
      <c r="Q54" s="137"/>
      <c r="R54" s="137"/>
      <c r="S54" s="137"/>
      <c r="T54" s="137"/>
      <c r="U54" s="137"/>
      <c r="V54" s="137"/>
      <c r="W54" s="137"/>
      <c r="X54" s="137"/>
      <c r="Y54" s="137"/>
      <c r="Z54" s="137"/>
      <c r="AA54" s="137"/>
    </row>
    <row r="55" spans="1:27" ht="15.75" customHeight="1" x14ac:dyDescent="0.2">
      <c r="A55" s="150"/>
      <c r="B55" s="137"/>
      <c r="C55" s="137"/>
      <c r="D55" s="137"/>
      <c r="E55" s="137"/>
      <c r="F55" s="137"/>
      <c r="G55" s="137"/>
      <c r="H55" s="151"/>
      <c r="I55" s="137"/>
      <c r="J55" s="137"/>
      <c r="K55" s="137"/>
      <c r="L55" s="137"/>
      <c r="M55" s="137"/>
      <c r="N55" s="137"/>
      <c r="O55" s="137"/>
      <c r="P55" s="137"/>
      <c r="Q55" s="137"/>
      <c r="R55" s="137"/>
      <c r="S55" s="137"/>
      <c r="T55" s="137"/>
      <c r="U55" s="137"/>
      <c r="V55" s="137"/>
      <c r="W55" s="137"/>
      <c r="X55" s="137"/>
      <c r="Y55" s="137"/>
      <c r="Z55" s="137"/>
      <c r="AA55" s="137"/>
    </row>
    <row r="56" spans="1:27" ht="15.75" customHeight="1" x14ac:dyDescent="0.2">
      <c r="A56" s="150"/>
      <c r="B56" s="137"/>
      <c r="C56" s="137"/>
      <c r="D56" s="137"/>
      <c r="E56" s="137"/>
      <c r="F56" s="137"/>
      <c r="G56" s="137"/>
      <c r="H56" s="151"/>
      <c r="I56" s="137"/>
      <c r="J56" s="137"/>
      <c r="K56" s="137"/>
      <c r="L56" s="137"/>
      <c r="M56" s="137"/>
      <c r="N56" s="137"/>
      <c r="O56" s="137"/>
      <c r="P56" s="137"/>
      <c r="Q56" s="137"/>
      <c r="R56" s="137"/>
      <c r="S56" s="137"/>
      <c r="T56" s="137"/>
      <c r="U56" s="137"/>
      <c r="V56" s="137"/>
      <c r="W56" s="137"/>
      <c r="X56" s="137"/>
      <c r="Y56" s="137"/>
      <c r="Z56" s="137"/>
      <c r="AA56" s="137"/>
    </row>
    <row r="57" spans="1:27" ht="15.75" customHeight="1" x14ac:dyDescent="0.2">
      <c r="A57" s="150"/>
      <c r="B57" s="137"/>
      <c r="C57" s="137"/>
      <c r="D57" s="137"/>
      <c r="E57" s="137"/>
      <c r="F57" s="137"/>
      <c r="G57" s="137"/>
      <c r="H57" s="151"/>
      <c r="I57" s="137"/>
      <c r="J57" s="137"/>
      <c r="K57" s="137"/>
      <c r="L57" s="137"/>
      <c r="M57" s="137"/>
      <c r="N57" s="137"/>
      <c r="O57" s="137"/>
      <c r="P57" s="137"/>
      <c r="Q57" s="137"/>
      <c r="R57" s="137"/>
      <c r="S57" s="137"/>
      <c r="T57" s="137"/>
      <c r="U57" s="137"/>
      <c r="V57" s="137"/>
      <c r="W57" s="137"/>
      <c r="X57" s="137"/>
      <c r="Y57" s="137"/>
      <c r="Z57" s="137"/>
      <c r="AA57" s="137"/>
    </row>
    <row r="58" spans="1:27" ht="15.75" customHeight="1" x14ac:dyDescent="0.2">
      <c r="A58" s="150"/>
      <c r="B58" s="137"/>
      <c r="C58" s="137"/>
      <c r="D58" s="137"/>
      <c r="E58" s="137"/>
      <c r="F58" s="137"/>
      <c r="G58" s="137"/>
      <c r="H58" s="151"/>
      <c r="I58" s="137"/>
      <c r="J58" s="137"/>
      <c r="K58" s="137"/>
      <c r="L58" s="137"/>
      <c r="M58" s="137"/>
      <c r="N58" s="137"/>
      <c r="O58" s="137"/>
      <c r="P58" s="137"/>
      <c r="Q58" s="137"/>
      <c r="R58" s="137"/>
      <c r="S58" s="137"/>
      <c r="T58" s="137"/>
      <c r="U58" s="137"/>
      <c r="V58" s="137"/>
      <c r="W58" s="137"/>
      <c r="X58" s="137"/>
      <c r="Y58" s="137"/>
      <c r="Z58" s="137"/>
      <c r="AA58" s="137"/>
    </row>
    <row r="59" spans="1:27" ht="15.75" customHeight="1" x14ac:dyDescent="0.2">
      <c r="A59" s="150"/>
      <c r="B59" s="137"/>
      <c r="C59" s="137"/>
      <c r="D59" s="137"/>
      <c r="E59" s="137"/>
      <c r="F59" s="137"/>
      <c r="G59" s="137"/>
      <c r="H59" s="151"/>
      <c r="I59" s="137"/>
      <c r="J59" s="137"/>
      <c r="K59" s="137"/>
      <c r="L59" s="137"/>
      <c r="M59" s="137"/>
      <c r="N59" s="137"/>
      <c r="O59" s="137"/>
      <c r="P59" s="137"/>
      <c r="Q59" s="137"/>
      <c r="R59" s="137"/>
      <c r="S59" s="137"/>
      <c r="T59" s="137"/>
      <c r="U59" s="137"/>
      <c r="V59" s="137"/>
      <c r="W59" s="137"/>
      <c r="X59" s="137"/>
      <c r="Y59" s="137"/>
      <c r="Z59" s="137"/>
      <c r="AA59" s="137"/>
    </row>
    <row r="60" spans="1:27" ht="15.75" customHeight="1" x14ac:dyDescent="0.2">
      <c r="A60" s="150"/>
      <c r="B60" s="137"/>
      <c r="C60" s="137"/>
      <c r="D60" s="137"/>
      <c r="E60" s="137"/>
      <c r="F60" s="137"/>
      <c r="G60" s="137"/>
      <c r="H60" s="151"/>
      <c r="I60" s="137"/>
      <c r="J60" s="137"/>
      <c r="K60" s="137"/>
      <c r="L60" s="137"/>
      <c r="M60" s="137"/>
      <c r="N60" s="137"/>
      <c r="O60" s="137"/>
      <c r="P60" s="137"/>
      <c r="Q60" s="137"/>
      <c r="R60" s="137"/>
      <c r="S60" s="137"/>
      <c r="T60" s="137"/>
      <c r="U60" s="137"/>
      <c r="V60" s="137"/>
      <c r="W60" s="137"/>
      <c r="X60" s="137"/>
      <c r="Y60" s="137"/>
      <c r="Z60" s="137"/>
      <c r="AA60" s="137"/>
    </row>
    <row r="61" spans="1:27" ht="15.75" customHeight="1" x14ac:dyDescent="0.2">
      <c r="A61" s="150"/>
      <c r="B61" s="137"/>
      <c r="C61" s="137"/>
      <c r="D61" s="137"/>
      <c r="E61" s="137"/>
      <c r="F61" s="137"/>
      <c r="G61" s="137"/>
      <c r="H61" s="151"/>
      <c r="I61" s="137"/>
      <c r="J61" s="137"/>
      <c r="K61" s="137"/>
      <c r="L61" s="137"/>
      <c r="M61" s="137"/>
      <c r="N61" s="137"/>
      <c r="O61" s="137"/>
      <c r="P61" s="137"/>
      <c r="Q61" s="137"/>
      <c r="R61" s="137"/>
      <c r="S61" s="137"/>
      <c r="T61" s="137"/>
      <c r="U61" s="137"/>
      <c r="V61" s="137"/>
      <c r="W61" s="137"/>
      <c r="X61" s="137"/>
      <c r="Y61" s="137"/>
      <c r="Z61" s="137"/>
      <c r="AA61" s="137"/>
    </row>
    <row r="62" spans="1:27" ht="15.75" customHeight="1" x14ac:dyDescent="0.2">
      <c r="A62" s="150"/>
      <c r="B62" s="137"/>
      <c r="C62" s="137"/>
      <c r="D62" s="137"/>
      <c r="E62" s="137"/>
      <c r="F62" s="137"/>
      <c r="G62" s="137"/>
      <c r="H62" s="151"/>
      <c r="I62" s="137"/>
      <c r="J62" s="137"/>
      <c r="K62" s="137"/>
      <c r="L62" s="137"/>
      <c r="M62" s="137"/>
      <c r="N62" s="137"/>
      <c r="O62" s="137"/>
      <c r="P62" s="137"/>
      <c r="Q62" s="137"/>
      <c r="R62" s="137"/>
      <c r="S62" s="137"/>
      <c r="T62" s="137"/>
      <c r="U62" s="137"/>
      <c r="V62" s="137"/>
      <c r="W62" s="137"/>
      <c r="X62" s="137"/>
      <c r="Y62" s="137"/>
      <c r="Z62" s="137"/>
      <c r="AA62" s="137"/>
    </row>
    <row r="63" spans="1:27" ht="15.75" customHeight="1" x14ac:dyDescent="0.2">
      <c r="A63" s="150"/>
      <c r="B63" s="137"/>
      <c r="C63" s="137"/>
      <c r="D63" s="137"/>
      <c r="E63" s="137"/>
      <c r="F63" s="137"/>
      <c r="G63" s="137"/>
      <c r="H63" s="151"/>
      <c r="I63" s="137"/>
      <c r="J63" s="137"/>
      <c r="K63" s="137"/>
      <c r="L63" s="137"/>
      <c r="M63" s="137"/>
      <c r="N63" s="137"/>
      <c r="O63" s="137"/>
      <c r="P63" s="137"/>
      <c r="Q63" s="137"/>
      <c r="R63" s="137"/>
      <c r="S63" s="137"/>
      <c r="T63" s="137"/>
      <c r="U63" s="137"/>
      <c r="V63" s="137"/>
      <c r="W63" s="137"/>
      <c r="X63" s="137"/>
      <c r="Y63" s="137"/>
      <c r="Z63" s="137"/>
      <c r="AA63" s="137"/>
    </row>
    <row r="64" spans="1:27" ht="15.75" customHeight="1" x14ac:dyDescent="0.2">
      <c r="A64" s="150"/>
      <c r="B64" s="137"/>
      <c r="C64" s="137"/>
      <c r="D64" s="137"/>
      <c r="E64" s="137"/>
      <c r="F64" s="137"/>
      <c r="G64" s="137"/>
      <c r="H64" s="151"/>
      <c r="I64" s="137"/>
      <c r="J64" s="137"/>
      <c r="K64" s="137"/>
      <c r="L64" s="137"/>
      <c r="M64" s="137"/>
      <c r="N64" s="137"/>
      <c r="O64" s="137"/>
      <c r="P64" s="137"/>
      <c r="Q64" s="137"/>
      <c r="R64" s="137"/>
      <c r="S64" s="137"/>
      <c r="T64" s="137"/>
      <c r="U64" s="137"/>
      <c r="V64" s="137"/>
      <c r="W64" s="137"/>
      <c r="X64" s="137"/>
      <c r="Y64" s="137"/>
      <c r="Z64" s="137"/>
      <c r="AA64" s="137"/>
    </row>
    <row r="65" spans="1:27" ht="15.75" customHeight="1" x14ac:dyDescent="0.2">
      <c r="A65" s="150"/>
      <c r="B65" s="137"/>
      <c r="C65" s="137"/>
      <c r="D65" s="137"/>
      <c r="E65" s="137"/>
      <c r="F65" s="137"/>
      <c r="G65" s="137"/>
      <c r="H65" s="151"/>
      <c r="I65" s="137"/>
      <c r="J65" s="137"/>
      <c r="K65" s="137"/>
      <c r="L65" s="137"/>
      <c r="M65" s="137"/>
      <c r="N65" s="137"/>
      <c r="O65" s="137"/>
      <c r="P65" s="137"/>
      <c r="Q65" s="137"/>
      <c r="R65" s="137"/>
      <c r="S65" s="137"/>
      <c r="T65" s="137"/>
      <c r="U65" s="137"/>
      <c r="V65" s="137"/>
      <c r="W65" s="137"/>
      <c r="X65" s="137"/>
      <c r="Y65" s="137"/>
      <c r="Z65" s="137"/>
      <c r="AA65" s="137"/>
    </row>
    <row r="66" spans="1:27" ht="15.75" customHeight="1" x14ac:dyDescent="0.2">
      <c r="A66" s="150"/>
      <c r="B66" s="137"/>
      <c r="C66" s="137"/>
      <c r="D66" s="137"/>
      <c r="E66" s="137"/>
      <c r="F66" s="137"/>
      <c r="G66" s="137"/>
      <c r="H66" s="151"/>
      <c r="I66" s="137"/>
      <c r="J66" s="137"/>
      <c r="K66" s="137"/>
      <c r="L66" s="137"/>
      <c r="M66" s="137"/>
      <c r="N66" s="137"/>
      <c r="O66" s="137"/>
      <c r="P66" s="137"/>
      <c r="Q66" s="137"/>
      <c r="R66" s="137"/>
      <c r="S66" s="137"/>
      <c r="T66" s="137"/>
      <c r="U66" s="137"/>
      <c r="V66" s="137"/>
      <c r="W66" s="137"/>
      <c r="X66" s="137"/>
      <c r="Y66" s="137"/>
      <c r="Z66" s="137"/>
      <c r="AA66" s="137"/>
    </row>
    <row r="67" spans="1:27" ht="15.75" customHeight="1" x14ac:dyDescent="0.2">
      <c r="A67" s="150"/>
      <c r="B67" s="137"/>
      <c r="C67" s="137"/>
      <c r="D67" s="137"/>
      <c r="E67" s="137"/>
      <c r="F67" s="137"/>
      <c r="G67" s="137"/>
      <c r="H67" s="151"/>
      <c r="I67" s="137"/>
      <c r="J67" s="137"/>
      <c r="K67" s="137"/>
      <c r="L67" s="137"/>
      <c r="M67" s="137"/>
      <c r="N67" s="137"/>
      <c r="O67" s="137"/>
      <c r="P67" s="137"/>
      <c r="Q67" s="137"/>
      <c r="R67" s="137"/>
      <c r="S67" s="137"/>
      <c r="T67" s="137"/>
      <c r="U67" s="137"/>
      <c r="V67" s="137"/>
      <c r="W67" s="137"/>
      <c r="X67" s="137"/>
      <c r="Y67" s="137"/>
      <c r="Z67" s="137"/>
      <c r="AA67" s="137"/>
    </row>
    <row r="68" spans="1:27" ht="15.75" customHeight="1" x14ac:dyDescent="0.2">
      <c r="A68" s="150"/>
      <c r="B68" s="137"/>
      <c r="C68" s="137"/>
      <c r="D68" s="137"/>
      <c r="E68" s="137"/>
      <c r="F68" s="137"/>
      <c r="G68" s="137"/>
      <c r="H68" s="151"/>
      <c r="I68" s="137"/>
      <c r="J68" s="137"/>
      <c r="K68" s="137"/>
      <c r="L68" s="137"/>
      <c r="M68" s="137"/>
      <c r="N68" s="137"/>
      <c r="O68" s="137"/>
      <c r="P68" s="137"/>
      <c r="Q68" s="137"/>
      <c r="R68" s="137"/>
      <c r="S68" s="137"/>
      <c r="T68" s="137"/>
      <c r="U68" s="137"/>
      <c r="V68" s="137"/>
      <c r="W68" s="137"/>
      <c r="X68" s="137"/>
      <c r="Y68" s="137"/>
      <c r="Z68" s="137"/>
      <c r="AA68" s="137"/>
    </row>
    <row r="69" spans="1:27" ht="15.75" customHeight="1" x14ac:dyDescent="0.2">
      <c r="A69" s="150"/>
      <c r="B69" s="137"/>
      <c r="C69" s="137"/>
      <c r="D69" s="137"/>
      <c r="E69" s="137"/>
      <c r="F69" s="137"/>
      <c r="G69" s="137"/>
      <c r="H69" s="151"/>
      <c r="I69" s="137"/>
      <c r="J69" s="137"/>
      <c r="K69" s="137"/>
      <c r="L69" s="137"/>
      <c r="M69" s="137"/>
      <c r="N69" s="137"/>
      <c r="O69" s="137"/>
      <c r="P69" s="137"/>
      <c r="Q69" s="137"/>
      <c r="R69" s="137"/>
      <c r="S69" s="137"/>
      <c r="T69" s="137"/>
      <c r="U69" s="137"/>
      <c r="V69" s="137"/>
      <c r="W69" s="137"/>
      <c r="X69" s="137"/>
      <c r="Y69" s="137"/>
      <c r="Z69" s="137"/>
      <c r="AA69" s="137"/>
    </row>
    <row r="70" spans="1:27" ht="15.75" customHeight="1" x14ac:dyDescent="0.2">
      <c r="A70" s="150"/>
      <c r="B70" s="137"/>
      <c r="C70" s="137"/>
      <c r="D70" s="137"/>
      <c r="E70" s="137"/>
      <c r="F70" s="137"/>
      <c r="G70" s="137"/>
      <c r="H70" s="151"/>
      <c r="I70" s="137"/>
      <c r="J70" s="137"/>
      <c r="K70" s="137"/>
      <c r="L70" s="137"/>
      <c r="M70" s="137"/>
      <c r="N70" s="137"/>
      <c r="O70" s="137"/>
      <c r="P70" s="137"/>
      <c r="Q70" s="137"/>
      <c r="R70" s="137"/>
      <c r="S70" s="137"/>
      <c r="T70" s="137"/>
      <c r="U70" s="137"/>
      <c r="V70" s="137"/>
      <c r="W70" s="137"/>
      <c r="X70" s="137"/>
      <c r="Y70" s="137"/>
      <c r="Z70" s="137"/>
      <c r="AA70" s="137"/>
    </row>
    <row r="71" spans="1:27" ht="15.75" customHeight="1" x14ac:dyDescent="0.2">
      <c r="A71" s="150"/>
      <c r="B71" s="137"/>
      <c r="C71" s="137"/>
      <c r="D71" s="137"/>
      <c r="E71" s="137"/>
      <c r="F71" s="137"/>
      <c r="G71" s="137"/>
      <c r="H71" s="151"/>
      <c r="I71" s="137"/>
      <c r="J71" s="137"/>
      <c r="K71" s="137"/>
      <c r="L71" s="137"/>
      <c r="M71" s="137"/>
      <c r="N71" s="137"/>
      <c r="O71" s="137"/>
      <c r="P71" s="137"/>
      <c r="Q71" s="137"/>
      <c r="R71" s="137"/>
      <c r="S71" s="137"/>
      <c r="T71" s="137"/>
      <c r="U71" s="137"/>
      <c r="V71" s="137"/>
      <c r="W71" s="137"/>
      <c r="X71" s="137"/>
      <c r="Y71" s="137"/>
      <c r="Z71" s="137"/>
      <c r="AA71" s="137"/>
    </row>
    <row r="72" spans="1:27" ht="15.75" customHeight="1" x14ac:dyDescent="0.2">
      <c r="A72" s="150"/>
      <c r="B72" s="137"/>
      <c r="C72" s="137"/>
      <c r="D72" s="137"/>
      <c r="E72" s="137"/>
      <c r="F72" s="137"/>
      <c r="G72" s="137"/>
      <c r="H72" s="151"/>
      <c r="I72" s="137"/>
      <c r="J72" s="137"/>
      <c r="K72" s="137"/>
      <c r="L72" s="137"/>
      <c r="M72" s="137"/>
      <c r="N72" s="137"/>
      <c r="O72" s="137"/>
      <c r="P72" s="137"/>
      <c r="Q72" s="137"/>
      <c r="R72" s="137"/>
      <c r="S72" s="137"/>
      <c r="T72" s="137"/>
      <c r="U72" s="137"/>
      <c r="V72" s="137"/>
      <c r="W72" s="137"/>
      <c r="X72" s="137"/>
      <c r="Y72" s="137"/>
      <c r="Z72" s="137"/>
      <c r="AA72" s="137"/>
    </row>
    <row r="73" spans="1:27" ht="15.75" customHeight="1" x14ac:dyDescent="0.2">
      <c r="A73" s="150"/>
      <c r="B73" s="137"/>
      <c r="C73" s="137"/>
      <c r="D73" s="137"/>
      <c r="E73" s="137"/>
      <c r="F73" s="137"/>
      <c r="G73" s="137"/>
      <c r="H73" s="151"/>
      <c r="I73" s="137"/>
      <c r="J73" s="137"/>
      <c r="K73" s="137"/>
      <c r="L73" s="137"/>
      <c r="M73" s="137"/>
      <c r="N73" s="137"/>
      <c r="O73" s="137"/>
      <c r="P73" s="137"/>
      <c r="Q73" s="137"/>
      <c r="R73" s="137"/>
      <c r="S73" s="137"/>
      <c r="T73" s="137"/>
      <c r="U73" s="137"/>
      <c r="V73" s="137"/>
      <c r="W73" s="137"/>
      <c r="X73" s="137"/>
      <c r="Y73" s="137"/>
      <c r="Z73" s="137"/>
      <c r="AA73" s="137"/>
    </row>
    <row r="74" spans="1:27" ht="15.75" customHeight="1" x14ac:dyDescent="0.2">
      <c r="A74" s="150"/>
      <c r="B74" s="137"/>
      <c r="C74" s="137"/>
      <c r="D74" s="137"/>
      <c r="E74" s="137"/>
      <c r="F74" s="137"/>
      <c r="G74" s="137"/>
      <c r="H74" s="151"/>
      <c r="I74" s="137"/>
      <c r="J74" s="137"/>
      <c r="K74" s="137"/>
      <c r="L74" s="137"/>
      <c r="M74" s="137"/>
      <c r="N74" s="137"/>
      <c r="O74" s="137"/>
      <c r="P74" s="137"/>
      <c r="Q74" s="137"/>
      <c r="R74" s="137"/>
      <c r="S74" s="137"/>
      <c r="T74" s="137"/>
      <c r="U74" s="137"/>
      <c r="V74" s="137"/>
      <c r="W74" s="137"/>
      <c r="X74" s="137"/>
      <c r="Y74" s="137"/>
      <c r="Z74" s="137"/>
      <c r="AA74" s="137"/>
    </row>
    <row r="75" spans="1:27" ht="15.75" customHeight="1" x14ac:dyDescent="0.2">
      <c r="A75" s="150"/>
      <c r="B75" s="137"/>
      <c r="C75" s="137"/>
      <c r="D75" s="137"/>
      <c r="E75" s="137"/>
      <c r="F75" s="137"/>
      <c r="G75" s="137"/>
      <c r="H75" s="151"/>
      <c r="I75" s="137"/>
      <c r="J75" s="137"/>
      <c r="K75" s="137"/>
      <c r="L75" s="137"/>
      <c r="M75" s="137"/>
      <c r="N75" s="137"/>
      <c r="O75" s="137"/>
      <c r="P75" s="137"/>
      <c r="Q75" s="137"/>
      <c r="R75" s="137"/>
      <c r="S75" s="137"/>
      <c r="T75" s="137"/>
      <c r="U75" s="137"/>
      <c r="V75" s="137"/>
      <c r="W75" s="137"/>
      <c r="X75" s="137"/>
      <c r="Y75" s="137"/>
      <c r="Z75" s="137"/>
      <c r="AA75" s="137"/>
    </row>
    <row r="76" spans="1:27" ht="15.75" customHeight="1" x14ac:dyDescent="0.2">
      <c r="A76" s="150"/>
      <c r="B76" s="137"/>
      <c r="C76" s="137"/>
      <c r="D76" s="137"/>
      <c r="E76" s="137"/>
      <c r="F76" s="137"/>
      <c r="G76" s="137"/>
      <c r="H76" s="151"/>
      <c r="I76" s="137"/>
      <c r="J76" s="137"/>
      <c r="K76" s="137"/>
      <c r="L76" s="137"/>
      <c r="M76" s="137"/>
      <c r="N76" s="137"/>
      <c r="O76" s="137"/>
      <c r="P76" s="137"/>
      <c r="Q76" s="137"/>
      <c r="R76" s="137"/>
      <c r="S76" s="137"/>
      <c r="T76" s="137"/>
      <c r="U76" s="137"/>
      <c r="V76" s="137"/>
      <c r="W76" s="137"/>
      <c r="X76" s="137"/>
      <c r="Y76" s="137"/>
      <c r="Z76" s="137"/>
      <c r="AA76" s="137"/>
    </row>
    <row r="77" spans="1:27" ht="15.75" customHeight="1" x14ac:dyDescent="0.2">
      <c r="A77" s="150"/>
      <c r="B77" s="137"/>
      <c r="C77" s="137"/>
      <c r="D77" s="137"/>
      <c r="E77" s="137"/>
      <c r="F77" s="137"/>
      <c r="G77" s="137"/>
      <c r="H77" s="151"/>
      <c r="I77" s="137"/>
      <c r="J77" s="137"/>
      <c r="K77" s="137"/>
      <c r="L77" s="137"/>
      <c r="M77" s="137"/>
      <c r="N77" s="137"/>
      <c r="O77" s="137"/>
      <c r="P77" s="137"/>
      <c r="Q77" s="137"/>
      <c r="R77" s="137"/>
      <c r="S77" s="137"/>
      <c r="T77" s="137"/>
      <c r="U77" s="137"/>
      <c r="V77" s="137"/>
      <c r="W77" s="137"/>
      <c r="X77" s="137"/>
      <c r="Y77" s="137"/>
      <c r="Z77" s="137"/>
      <c r="AA77" s="137"/>
    </row>
    <row r="78" spans="1:27" ht="15.75" customHeight="1" x14ac:dyDescent="0.2">
      <c r="A78" s="150"/>
      <c r="B78" s="137"/>
      <c r="C78" s="137"/>
      <c r="D78" s="137"/>
      <c r="E78" s="137"/>
      <c r="F78" s="137"/>
      <c r="G78" s="137"/>
      <c r="H78" s="151"/>
      <c r="I78" s="137"/>
      <c r="J78" s="137"/>
      <c r="K78" s="137"/>
      <c r="L78" s="137"/>
      <c r="M78" s="137"/>
      <c r="N78" s="137"/>
      <c r="O78" s="137"/>
      <c r="P78" s="137"/>
      <c r="Q78" s="137"/>
      <c r="R78" s="137"/>
      <c r="S78" s="137"/>
      <c r="T78" s="137"/>
      <c r="U78" s="137"/>
      <c r="V78" s="137"/>
      <c r="W78" s="137"/>
      <c r="X78" s="137"/>
      <c r="Y78" s="137"/>
      <c r="Z78" s="137"/>
      <c r="AA78" s="137"/>
    </row>
    <row r="79" spans="1:27" ht="15.75" customHeight="1" x14ac:dyDescent="0.2">
      <c r="A79" s="150"/>
      <c r="B79" s="137"/>
      <c r="C79" s="137"/>
      <c r="D79" s="137"/>
      <c r="E79" s="137"/>
      <c r="F79" s="137"/>
      <c r="G79" s="137"/>
      <c r="H79" s="151"/>
      <c r="I79" s="137"/>
      <c r="J79" s="137"/>
      <c r="K79" s="137"/>
      <c r="L79" s="137"/>
      <c r="M79" s="137"/>
      <c r="N79" s="137"/>
      <c r="O79" s="137"/>
      <c r="P79" s="137"/>
      <c r="Q79" s="137"/>
      <c r="R79" s="137"/>
      <c r="S79" s="137"/>
      <c r="T79" s="137"/>
      <c r="U79" s="137"/>
      <c r="V79" s="137"/>
      <c r="W79" s="137"/>
      <c r="X79" s="137"/>
      <c r="Y79" s="137"/>
      <c r="Z79" s="137"/>
      <c r="AA79" s="137"/>
    </row>
    <row r="80" spans="1:27" ht="15.75" customHeight="1" x14ac:dyDescent="0.2">
      <c r="A80" s="150"/>
      <c r="B80" s="137"/>
      <c r="C80" s="137"/>
      <c r="D80" s="137"/>
      <c r="E80" s="137"/>
      <c r="F80" s="137"/>
      <c r="G80" s="137"/>
      <c r="H80" s="151"/>
      <c r="I80" s="137"/>
      <c r="J80" s="137"/>
      <c r="K80" s="137"/>
      <c r="L80" s="137"/>
      <c r="M80" s="137"/>
      <c r="N80" s="137"/>
      <c r="O80" s="137"/>
      <c r="P80" s="137"/>
      <c r="Q80" s="137"/>
      <c r="R80" s="137"/>
      <c r="S80" s="137"/>
      <c r="T80" s="137"/>
      <c r="U80" s="137"/>
      <c r="V80" s="137"/>
      <c r="W80" s="137"/>
      <c r="X80" s="137"/>
      <c r="Y80" s="137"/>
      <c r="Z80" s="137"/>
      <c r="AA80" s="137"/>
    </row>
    <row r="81" spans="1:27" ht="15.75" customHeight="1" x14ac:dyDescent="0.2">
      <c r="A81" s="150"/>
      <c r="B81" s="137"/>
      <c r="C81" s="137"/>
      <c r="D81" s="137"/>
      <c r="E81" s="137"/>
      <c r="F81" s="137"/>
      <c r="G81" s="137"/>
      <c r="H81" s="151"/>
      <c r="I81" s="137"/>
      <c r="J81" s="137"/>
      <c r="K81" s="137"/>
      <c r="L81" s="137"/>
      <c r="M81" s="137"/>
      <c r="N81" s="137"/>
      <c r="O81" s="137"/>
      <c r="P81" s="137"/>
      <c r="Q81" s="137"/>
      <c r="R81" s="137"/>
      <c r="S81" s="137"/>
      <c r="T81" s="137"/>
      <c r="U81" s="137"/>
      <c r="V81" s="137"/>
      <c r="W81" s="137"/>
      <c r="X81" s="137"/>
      <c r="Y81" s="137"/>
      <c r="Z81" s="137"/>
      <c r="AA81" s="137"/>
    </row>
    <row r="82" spans="1:27" ht="15.75" customHeight="1" x14ac:dyDescent="0.2">
      <c r="A82" s="150"/>
      <c r="B82" s="137"/>
      <c r="C82" s="137"/>
      <c r="D82" s="137"/>
      <c r="E82" s="137"/>
      <c r="F82" s="137"/>
      <c r="G82" s="137"/>
      <c r="H82" s="151"/>
      <c r="I82" s="137"/>
      <c r="J82" s="137"/>
      <c r="K82" s="137"/>
      <c r="L82" s="137"/>
      <c r="M82" s="137"/>
      <c r="N82" s="137"/>
      <c r="O82" s="137"/>
      <c r="P82" s="137"/>
      <c r="Q82" s="137"/>
      <c r="R82" s="137"/>
      <c r="S82" s="137"/>
      <c r="T82" s="137"/>
      <c r="U82" s="137"/>
      <c r="V82" s="137"/>
      <c r="W82" s="137"/>
      <c r="X82" s="137"/>
      <c r="Y82" s="137"/>
      <c r="Z82" s="137"/>
      <c r="AA82" s="137"/>
    </row>
    <row r="83" spans="1:27" ht="15.75" customHeight="1" x14ac:dyDescent="0.2">
      <c r="A83" s="150"/>
      <c r="B83" s="137"/>
      <c r="C83" s="137"/>
      <c r="D83" s="137"/>
      <c r="E83" s="137"/>
      <c r="F83" s="137"/>
      <c r="G83" s="137"/>
      <c r="H83" s="151"/>
      <c r="I83" s="137"/>
      <c r="J83" s="137"/>
      <c r="K83" s="137"/>
      <c r="L83" s="137"/>
      <c r="M83" s="137"/>
      <c r="N83" s="137"/>
      <c r="O83" s="137"/>
      <c r="P83" s="137"/>
      <c r="Q83" s="137"/>
      <c r="R83" s="137"/>
      <c r="S83" s="137"/>
      <c r="T83" s="137"/>
      <c r="U83" s="137"/>
      <c r="V83" s="137"/>
      <c r="W83" s="137"/>
      <c r="X83" s="137"/>
      <c r="Y83" s="137"/>
      <c r="Z83" s="137"/>
      <c r="AA83" s="137"/>
    </row>
    <row r="84" spans="1:27" ht="15.75" customHeight="1" x14ac:dyDescent="0.2">
      <c r="A84" s="150"/>
      <c r="B84" s="137"/>
      <c r="C84" s="137"/>
      <c r="D84" s="137"/>
      <c r="E84" s="137"/>
      <c r="F84" s="137"/>
      <c r="G84" s="137"/>
      <c r="H84" s="151"/>
      <c r="I84" s="137"/>
      <c r="J84" s="137"/>
      <c r="K84" s="137"/>
      <c r="L84" s="137"/>
      <c r="M84" s="137"/>
      <c r="N84" s="137"/>
      <c r="O84" s="137"/>
      <c r="P84" s="137"/>
      <c r="Q84" s="137"/>
      <c r="R84" s="137"/>
      <c r="S84" s="137"/>
      <c r="T84" s="137"/>
      <c r="U84" s="137"/>
      <c r="V84" s="137"/>
      <c r="W84" s="137"/>
      <c r="X84" s="137"/>
      <c r="Y84" s="137"/>
      <c r="Z84" s="137"/>
      <c r="AA84" s="137"/>
    </row>
    <row r="85" spans="1:27" ht="15.75" customHeight="1" x14ac:dyDescent="0.2">
      <c r="A85" s="150"/>
      <c r="B85" s="137"/>
      <c r="C85" s="137"/>
      <c r="D85" s="137"/>
      <c r="E85" s="137"/>
      <c r="F85" s="137"/>
      <c r="G85" s="137"/>
      <c r="H85" s="151"/>
      <c r="I85" s="137"/>
      <c r="J85" s="137"/>
      <c r="K85" s="137"/>
      <c r="L85" s="137"/>
      <c r="M85" s="137"/>
      <c r="N85" s="137"/>
      <c r="O85" s="137"/>
      <c r="P85" s="137"/>
      <c r="Q85" s="137"/>
      <c r="R85" s="137"/>
      <c r="S85" s="137"/>
      <c r="T85" s="137"/>
      <c r="U85" s="137"/>
      <c r="V85" s="137"/>
      <c r="W85" s="137"/>
      <c r="X85" s="137"/>
      <c r="Y85" s="137"/>
      <c r="Z85" s="137"/>
      <c r="AA85" s="137"/>
    </row>
    <row r="86" spans="1:27" ht="15.75" customHeight="1" x14ac:dyDescent="0.2">
      <c r="A86" s="150"/>
      <c r="B86" s="137"/>
      <c r="C86" s="137"/>
      <c r="D86" s="137"/>
      <c r="E86" s="137"/>
      <c r="F86" s="137"/>
      <c r="G86" s="137"/>
      <c r="H86" s="151"/>
      <c r="I86" s="137"/>
      <c r="J86" s="137"/>
      <c r="K86" s="137"/>
      <c r="L86" s="137"/>
      <c r="M86" s="137"/>
      <c r="N86" s="137"/>
      <c r="O86" s="137"/>
      <c r="P86" s="137"/>
      <c r="Q86" s="137"/>
      <c r="R86" s="137"/>
      <c r="S86" s="137"/>
      <c r="T86" s="137"/>
      <c r="U86" s="137"/>
      <c r="V86" s="137"/>
      <c r="W86" s="137"/>
      <c r="X86" s="137"/>
      <c r="Y86" s="137"/>
      <c r="Z86" s="137"/>
      <c r="AA86" s="137"/>
    </row>
    <row r="87" spans="1:27" ht="15.75" customHeight="1" x14ac:dyDescent="0.2">
      <c r="A87" s="150"/>
      <c r="B87" s="137"/>
      <c r="C87" s="137"/>
      <c r="D87" s="137"/>
      <c r="E87" s="137"/>
      <c r="F87" s="137"/>
      <c r="G87" s="137"/>
      <c r="H87" s="151"/>
      <c r="I87" s="137"/>
      <c r="J87" s="137"/>
      <c r="K87" s="137"/>
      <c r="L87" s="137"/>
      <c r="M87" s="137"/>
      <c r="N87" s="137"/>
      <c r="O87" s="137"/>
      <c r="P87" s="137"/>
      <c r="Q87" s="137"/>
      <c r="R87" s="137"/>
      <c r="S87" s="137"/>
      <c r="T87" s="137"/>
      <c r="U87" s="137"/>
      <c r="V87" s="137"/>
      <c r="W87" s="137"/>
      <c r="X87" s="137"/>
      <c r="Y87" s="137"/>
      <c r="Z87" s="137"/>
      <c r="AA87" s="137"/>
    </row>
    <row r="88" spans="1:27" ht="15.75" customHeight="1" x14ac:dyDescent="0.2">
      <c r="A88" s="150"/>
      <c r="B88" s="137"/>
      <c r="C88" s="137"/>
      <c r="D88" s="137"/>
      <c r="E88" s="137"/>
      <c r="F88" s="137"/>
      <c r="G88" s="137"/>
      <c r="H88" s="151"/>
      <c r="I88" s="137"/>
      <c r="J88" s="137"/>
      <c r="K88" s="137"/>
      <c r="L88" s="137"/>
      <c r="M88" s="137"/>
      <c r="N88" s="137"/>
      <c r="O88" s="137"/>
      <c r="P88" s="137"/>
      <c r="Q88" s="137"/>
      <c r="R88" s="137"/>
      <c r="S88" s="137"/>
      <c r="T88" s="137"/>
      <c r="U88" s="137"/>
      <c r="V88" s="137"/>
      <c r="W88" s="137"/>
      <c r="X88" s="137"/>
      <c r="Y88" s="137"/>
      <c r="Z88" s="137"/>
      <c r="AA88" s="137"/>
    </row>
    <row r="89" spans="1:27" ht="15.75" customHeight="1" x14ac:dyDescent="0.2">
      <c r="A89" s="150"/>
      <c r="B89" s="137"/>
      <c r="C89" s="137"/>
      <c r="D89" s="137"/>
      <c r="E89" s="137"/>
      <c r="F89" s="137"/>
      <c r="G89" s="137"/>
      <c r="H89" s="151"/>
      <c r="I89" s="137"/>
      <c r="J89" s="137"/>
      <c r="K89" s="137"/>
      <c r="L89" s="137"/>
      <c r="M89" s="137"/>
      <c r="N89" s="137"/>
      <c r="O89" s="137"/>
      <c r="P89" s="137"/>
      <c r="Q89" s="137"/>
      <c r="R89" s="137"/>
      <c r="S89" s="137"/>
      <c r="T89" s="137"/>
      <c r="U89" s="137"/>
      <c r="V89" s="137"/>
      <c r="W89" s="137"/>
      <c r="X89" s="137"/>
      <c r="Y89" s="137"/>
      <c r="Z89" s="137"/>
      <c r="AA89" s="137"/>
    </row>
    <row r="90" spans="1:27" ht="15.75" customHeight="1" x14ac:dyDescent="0.2">
      <c r="A90" s="150"/>
      <c r="B90" s="137"/>
      <c r="C90" s="137"/>
      <c r="D90" s="137"/>
      <c r="E90" s="137"/>
      <c r="F90" s="137"/>
      <c r="G90" s="137"/>
      <c r="H90" s="151"/>
      <c r="I90" s="137"/>
      <c r="J90" s="137"/>
      <c r="K90" s="137"/>
      <c r="L90" s="137"/>
      <c r="M90" s="137"/>
      <c r="N90" s="137"/>
      <c r="O90" s="137"/>
      <c r="P90" s="137"/>
      <c r="Q90" s="137"/>
      <c r="R90" s="137"/>
      <c r="S90" s="137"/>
      <c r="T90" s="137"/>
      <c r="U90" s="137"/>
      <c r="V90" s="137"/>
      <c r="W90" s="137"/>
      <c r="X90" s="137"/>
      <c r="Y90" s="137"/>
      <c r="Z90" s="137"/>
      <c r="AA90" s="137"/>
    </row>
    <row r="91" spans="1:27" ht="15.75" customHeight="1" x14ac:dyDescent="0.2">
      <c r="A91" s="150"/>
      <c r="B91" s="137"/>
      <c r="C91" s="137"/>
      <c r="D91" s="137"/>
      <c r="E91" s="137"/>
      <c r="F91" s="137"/>
      <c r="G91" s="137"/>
      <c r="H91" s="151"/>
      <c r="I91" s="137"/>
      <c r="J91" s="137"/>
      <c r="K91" s="137"/>
      <c r="L91" s="137"/>
      <c r="M91" s="137"/>
      <c r="N91" s="137"/>
      <c r="O91" s="137"/>
      <c r="P91" s="137"/>
      <c r="Q91" s="137"/>
      <c r="R91" s="137"/>
      <c r="S91" s="137"/>
      <c r="T91" s="137"/>
      <c r="U91" s="137"/>
      <c r="V91" s="137"/>
      <c r="W91" s="137"/>
      <c r="X91" s="137"/>
      <c r="Y91" s="137"/>
      <c r="Z91" s="137"/>
      <c r="AA91" s="137"/>
    </row>
    <row r="92" spans="1:27" ht="15.75" customHeight="1" x14ac:dyDescent="0.2">
      <c r="A92" s="150"/>
      <c r="B92" s="137"/>
      <c r="C92" s="137"/>
      <c r="D92" s="137"/>
      <c r="E92" s="137"/>
      <c r="F92" s="137"/>
      <c r="G92" s="137"/>
      <c r="H92" s="151"/>
      <c r="I92" s="137"/>
      <c r="J92" s="137"/>
      <c r="K92" s="137"/>
      <c r="L92" s="137"/>
      <c r="M92" s="137"/>
      <c r="N92" s="137"/>
      <c r="O92" s="137"/>
      <c r="P92" s="137"/>
      <c r="Q92" s="137"/>
      <c r="R92" s="137"/>
      <c r="S92" s="137"/>
      <c r="T92" s="137"/>
      <c r="U92" s="137"/>
      <c r="V92" s="137"/>
      <c r="W92" s="137"/>
      <c r="X92" s="137"/>
      <c r="Y92" s="137"/>
      <c r="Z92" s="137"/>
      <c r="AA92" s="137"/>
    </row>
    <row r="93" spans="1:27" ht="15.75" customHeight="1" x14ac:dyDescent="0.2">
      <c r="A93" s="150"/>
      <c r="B93" s="137"/>
      <c r="C93" s="137"/>
      <c r="D93" s="137"/>
      <c r="E93" s="137"/>
      <c r="F93" s="137"/>
      <c r="G93" s="137"/>
      <c r="H93" s="151"/>
      <c r="I93" s="137"/>
      <c r="J93" s="137"/>
      <c r="K93" s="137"/>
      <c r="L93" s="137"/>
      <c r="M93" s="137"/>
      <c r="N93" s="137"/>
      <c r="O93" s="137"/>
      <c r="P93" s="137"/>
      <c r="Q93" s="137"/>
      <c r="R93" s="137"/>
      <c r="S93" s="137"/>
      <c r="T93" s="137"/>
      <c r="U93" s="137"/>
      <c r="V93" s="137"/>
      <c r="W93" s="137"/>
      <c r="X93" s="137"/>
      <c r="Y93" s="137"/>
      <c r="Z93" s="137"/>
      <c r="AA93" s="137"/>
    </row>
    <row r="94" spans="1:27" ht="15.75" customHeight="1" x14ac:dyDescent="0.2">
      <c r="A94" s="150"/>
      <c r="B94" s="137"/>
      <c r="C94" s="137"/>
      <c r="D94" s="137"/>
      <c r="E94" s="137"/>
      <c r="F94" s="137"/>
      <c r="G94" s="137"/>
      <c r="H94" s="151"/>
      <c r="I94" s="137"/>
      <c r="J94" s="137"/>
      <c r="K94" s="137"/>
      <c r="L94" s="137"/>
      <c r="M94" s="137"/>
      <c r="N94" s="137"/>
      <c r="O94" s="137"/>
      <c r="P94" s="137"/>
      <c r="Q94" s="137"/>
      <c r="R94" s="137"/>
      <c r="S94" s="137"/>
      <c r="T94" s="137"/>
      <c r="U94" s="137"/>
      <c r="V94" s="137"/>
      <c r="W94" s="137"/>
      <c r="X94" s="137"/>
      <c r="Y94" s="137"/>
      <c r="Z94" s="137"/>
      <c r="AA94" s="137"/>
    </row>
    <row r="95" spans="1:27" ht="15.75" customHeight="1" x14ac:dyDescent="0.2">
      <c r="A95" s="150"/>
      <c r="B95" s="137"/>
      <c r="C95" s="137"/>
      <c r="D95" s="137"/>
      <c r="E95" s="137"/>
      <c r="F95" s="137"/>
      <c r="G95" s="137"/>
      <c r="H95" s="151"/>
      <c r="I95" s="137"/>
      <c r="J95" s="137"/>
      <c r="K95" s="137"/>
      <c r="L95" s="137"/>
      <c r="M95" s="137"/>
      <c r="N95" s="137"/>
      <c r="O95" s="137"/>
      <c r="P95" s="137"/>
      <c r="Q95" s="137"/>
      <c r="R95" s="137"/>
      <c r="S95" s="137"/>
      <c r="T95" s="137"/>
      <c r="U95" s="137"/>
      <c r="V95" s="137"/>
      <c r="W95" s="137"/>
      <c r="X95" s="137"/>
      <c r="Y95" s="137"/>
      <c r="Z95" s="137"/>
      <c r="AA95" s="137"/>
    </row>
    <row r="96" spans="1:27" ht="15.75" customHeight="1" x14ac:dyDescent="0.2">
      <c r="A96" s="150"/>
      <c r="B96" s="137"/>
      <c r="C96" s="137"/>
      <c r="D96" s="137"/>
      <c r="E96" s="137"/>
      <c r="F96" s="137"/>
      <c r="G96" s="137"/>
      <c r="H96" s="151"/>
      <c r="I96" s="137"/>
      <c r="J96" s="137"/>
      <c r="K96" s="137"/>
      <c r="L96" s="137"/>
      <c r="M96" s="137"/>
      <c r="N96" s="137"/>
      <c r="O96" s="137"/>
      <c r="P96" s="137"/>
      <c r="Q96" s="137"/>
      <c r="R96" s="137"/>
      <c r="S96" s="137"/>
      <c r="T96" s="137"/>
      <c r="U96" s="137"/>
      <c r="V96" s="137"/>
      <c r="W96" s="137"/>
      <c r="X96" s="137"/>
      <c r="Y96" s="137"/>
      <c r="Z96" s="137"/>
      <c r="AA96" s="137"/>
    </row>
    <row r="97" spans="1:27" ht="15.75" customHeight="1" x14ac:dyDescent="0.2">
      <c r="A97" s="150"/>
      <c r="B97" s="137"/>
      <c r="C97" s="137"/>
      <c r="D97" s="137"/>
      <c r="E97" s="137"/>
      <c r="F97" s="137"/>
      <c r="G97" s="137"/>
      <c r="H97" s="151"/>
      <c r="I97" s="137"/>
      <c r="J97" s="137"/>
      <c r="K97" s="137"/>
      <c r="L97" s="137"/>
      <c r="M97" s="137"/>
      <c r="N97" s="137"/>
      <c r="O97" s="137"/>
      <c r="P97" s="137"/>
      <c r="Q97" s="137"/>
      <c r="R97" s="137"/>
      <c r="S97" s="137"/>
      <c r="T97" s="137"/>
      <c r="U97" s="137"/>
      <c r="V97" s="137"/>
      <c r="W97" s="137"/>
      <c r="X97" s="137"/>
      <c r="Y97" s="137"/>
      <c r="Z97" s="137"/>
      <c r="AA97" s="137"/>
    </row>
    <row r="98" spans="1:27" ht="15.75" customHeight="1" x14ac:dyDescent="0.2">
      <c r="A98" s="150"/>
      <c r="B98" s="137"/>
      <c r="C98" s="137"/>
      <c r="D98" s="137"/>
      <c r="E98" s="137"/>
      <c r="F98" s="137"/>
      <c r="G98" s="137"/>
      <c r="H98" s="151"/>
      <c r="I98" s="137"/>
      <c r="J98" s="137"/>
      <c r="K98" s="137"/>
      <c r="L98" s="137"/>
      <c r="M98" s="137"/>
      <c r="N98" s="137"/>
      <c r="O98" s="137"/>
      <c r="P98" s="137"/>
      <c r="Q98" s="137"/>
      <c r="R98" s="137"/>
      <c r="S98" s="137"/>
      <c r="T98" s="137"/>
      <c r="U98" s="137"/>
      <c r="V98" s="137"/>
      <c r="W98" s="137"/>
      <c r="X98" s="137"/>
      <c r="Y98" s="137"/>
      <c r="Z98" s="137"/>
      <c r="AA98" s="137"/>
    </row>
    <row r="99" spans="1:27" ht="15.75" customHeight="1" x14ac:dyDescent="0.2">
      <c r="A99" s="150"/>
      <c r="B99" s="137"/>
      <c r="C99" s="137"/>
      <c r="D99" s="137"/>
      <c r="E99" s="137"/>
      <c r="F99" s="137"/>
      <c r="G99" s="137"/>
      <c r="H99" s="151"/>
      <c r="I99" s="137"/>
      <c r="J99" s="137"/>
      <c r="K99" s="137"/>
      <c r="L99" s="137"/>
      <c r="M99" s="137"/>
      <c r="N99" s="137"/>
      <c r="O99" s="137"/>
      <c r="P99" s="137"/>
      <c r="Q99" s="137"/>
      <c r="R99" s="137"/>
      <c r="S99" s="137"/>
      <c r="T99" s="137"/>
      <c r="U99" s="137"/>
      <c r="V99" s="137"/>
      <c r="W99" s="137"/>
      <c r="X99" s="137"/>
      <c r="Y99" s="137"/>
      <c r="Z99" s="137"/>
      <c r="AA99" s="137"/>
    </row>
    <row r="100" spans="1:27" ht="15.75" customHeight="1" x14ac:dyDescent="0.2">
      <c r="A100" s="150"/>
      <c r="B100" s="137"/>
      <c r="C100" s="137"/>
      <c r="D100" s="137"/>
      <c r="E100" s="137"/>
      <c r="F100" s="137"/>
      <c r="G100" s="137"/>
      <c r="H100" s="151"/>
      <c r="I100" s="137"/>
      <c r="J100" s="137"/>
      <c r="K100" s="137"/>
      <c r="L100" s="137"/>
      <c r="M100" s="137"/>
      <c r="N100" s="137"/>
      <c r="O100" s="137"/>
      <c r="P100" s="137"/>
      <c r="Q100" s="137"/>
      <c r="R100" s="137"/>
      <c r="S100" s="137"/>
      <c r="T100" s="137"/>
      <c r="U100" s="137"/>
      <c r="V100" s="137"/>
      <c r="W100" s="137"/>
      <c r="X100" s="137"/>
      <c r="Y100" s="137"/>
      <c r="Z100" s="137"/>
      <c r="AA100" s="137"/>
    </row>
    <row r="101" spans="1:27" ht="15.75" customHeight="1" x14ac:dyDescent="0.2">
      <c r="A101" s="150"/>
      <c r="B101" s="137"/>
      <c r="C101" s="137"/>
      <c r="D101" s="137"/>
      <c r="E101" s="137"/>
      <c r="F101" s="137"/>
      <c r="G101" s="137"/>
      <c r="H101" s="151"/>
      <c r="I101" s="137"/>
      <c r="J101" s="137"/>
      <c r="K101" s="137"/>
      <c r="L101" s="137"/>
      <c r="M101" s="137"/>
      <c r="N101" s="137"/>
      <c r="O101" s="137"/>
      <c r="P101" s="137"/>
      <c r="Q101" s="137"/>
      <c r="R101" s="137"/>
      <c r="S101" s="137"/>
      <c r="T101" s="137"/>
      <c r="U101" s="137"/>
      <c r="V101" s="137"/>
      <c r="W101" s="137"/>
      <c r="X101" s="137"/>
      <c r="Y101" s="137"/>
      <c r="Z101" s="137"/>
      <c r="AA101" s="137"/>
    </row>
    <row r="102" spans="1:27" ht="15.75" customHeight="1" x14ac:dyDescent="0.2">
      <c r="A102" s="150"/>
      <c r="B102" s="137"/>
      <c r="C102" s="137"/>
      <c r="D102" s="137"/>
      <c r="E102" s="137"/>
      <c r="F102" s="137"/>
      <c r="G102" s="137"/>
      <c r="H102" s="151"/>
      <c r="I102" s="137"/>
      <c r="J102" s="137"/>
      <c r="K102" s="137"/>
      <c r="L102" s="137"/>
      <c r="M102" s="137"/>
      <c r="N102" s="137"/>
      <c r="O102" s="137"/>
      <c r="P102" s="137"/>
      <c r="Q102" s="137"/>
      <c r="R102" s="137"/>
      <c r="S102" s="137"/>
      <c r="T102" s="137"/>
      <c r="U102" s="137"/>
      <c r="V102" s="137"/>
      <c r="W102" s="137"/>
      <c r="X102" s="137"/>
      <c r="Y102" s="137"/>
      <c r="Z102" s="137"/>
      <c r="AA102" s="137"/>
    </row>
    <row r="103" spans="1:27" ht="15.75" customHeight="1" x14ac:dyDescent="0.2">
      <c r="A103" s="150"/>
      <c r="B103" s="137"/>
      <c r="C103" s="137"/>
      <c r="D103" s="137"/>
      <c r="E103" s="137"/>
      <c r="F103" s="137"/>
      <c r="G103" s="137"/>
      <c r="H103" s="151"/>
      <c r="I103" s="137"/>
      <c r="J103" s="137"/>
      <c r="K103" s="137"/>
      <c r="L103" s="137"/>
      <c r="M103" s="137"/>
      <c r="N103" s="137"/>
      <c r="O103" s="137"/>
      <c r="P103" s="137"/>
      <c r="Q103" s="137"/>
      <c r="R103" s="137"/>
      <c r="S103" s="137"/>
      <c r="T103" s="137"/>
      <c r="U103" s="137"/>
      <c r="V103" s="137"/>
      <c r="W103" s="137"/>
      <c r="X103" s="137"/>
      <c r="Y103" s="137"/>
      <c r="Z103" s="137"/>
      <c r="AA103" s="137"/>
    </row>
    <row r="104" spans="1:27" ht="15.75" customHeight="1" x14ac:dyDescent="0.2">
      <c r="A104" s="150"/>
      <c r="B104" s="137"/>
      <c r="C104" s="137"/>
      <c r="D104" s="137"/>
      <c r="E104" s="137"/>
      <c r="F104" s="137"/>
      <c r="G104" s="137"/>
      <c r="H104" s="151"/>
      <c r="I104" s="137"/>
      <c r="J104" s="137"/>
      <c r="K104" s="137"/>
      <c r="L104" s="137"/>
      <c r="M104" s="137"/>
      <c r="N104" s="137"/>
      <c r="O104" s="137"/>
      <c r="P104" s="137"/>
      <c r="Q104" s="137"/>
      <c r="R104" s="137"/>
      <c r="S104" s="137"/>
      <c r="T104" s="137"/>
      <c r="U104" s="137"/>
      <c r="V104" s="137"/>
      <c r="W104" s="137"/>
      <c r="X104" s="137"/>
      <c r="Y104" s="137"/>
      <c r="Z104" s="137"/>
      <c r="AA104" s="137"/>
    </row>
    <row r="105" spans="1:27" ht="15.75" customHeight="1" x14ac:dyDescent="0.2">
      <c r="A105" s="150"/>
      <c r="B105" s="137"/>
      <c r="C105" s="137"/>
      <c r="D105" s="137"/>
      <c r="E105" s="137"/>
      <c r="F105" s="137"/>
      <c r="G105" s="137"/>
      <c r="H105" s="151"/>
      <c r="I105" s="137"/>
      <c r="J105" s="137"/>
      <c r="K105" s="137"/>
      <c r="L105" s="137"/>
      <c r="M105" s="137"/>
      <c r="N105" s="137"/>
      <c r="O105" s="137"/>
      <c r="P105" s="137"/>
      <c r="Q105" s="137"/>
      <c r="R105" s="137"/>
      <c r="S105" s="137"/>
      <c r="T105" s="137"/>
      <c r="U105" s="137"/>
      <c r="V105" s="137"/>
      <c r="W105" s="137"/>
      <c r="X105" s="137"/>
      <c r="Y105" s="137"/>
      <c r="Z105" s="137"/>
      <c r="AA105" s="137"/>
    </row>
    <row r="106" spans="1:27" ht="15.75" customHeight="1" x14ac:dyDescent="0.2">
      <c r="A106" s="150"/>
      <c r="B106" s="137"/>
      <c r="C106" s="137"/>
      <c r="D106" s="137"/>
      <c r="E106" s="137"/>
      <c r="F106" s="137"/>
      <c r="G106" s="137"/>
      <c r="H106" s="151"/>
      <c r="I106" s="137"/>
      <c r="J106" s="137"/>
      <c r="K106" s="137"/>
      <c r="L106" s="137"/>
      <c r="M106" s="137"/>
      <c r="N106" s="137"/>
      <c r="O106" s="137"/>
      <c r="P106" s="137"/>
      <c r="Q106" s="137"/>
      <c r="R106" s="137"/>
      <c r="S106" s="137"/>
      <c r="T106" s="137"/>
      <c r="U106" s="137"/>
      <c r="V106" s="137"/>
      <c r="W106" s="137"/>
      <c r="X106" s="137"/>
      <c r="Y106" s="137"/>
      <c r="Z106" s="137"/>
      <c r="AA106" s="137"/>
    </row>
    <row r="107" spans="1:27" ht="15.75" customHeight="1" x14ac:dyDescent="0.2">
      <c r="A107" s="150"/>
      <c r="B107" s="137"/>
      <c r="C107" s="137"/>
      <c r="D107" s="137"/>
      <c r="E107" s="137"/>
      <c r="F107" s="137"/>
      <c r="G107" s="137"/>
      <c r="H107" s="151"/>
      <c r="I107" s="137"/>
      <c r="J107" s="137"/>
      <c r="K107" s="137"/>
      <c r="L107" s="137"/>
      <c r="M107" s="137"/>
      <c r="N107" s="137"/>
      <c r="O107" s="137"/>
      <c r="P107" s="137"/>
      <c r="Q107" s="137"/>
      <c r="R107" s="137"/>
      <c r="S107" s="137"/>
      <c r="T107" s="137"/>
      <c r="U107" s="137"/>
      <c r="V107" s="137"/>
      <c r="W107" s="137"/>
      <c r="X107" s="137"/>
      <c r="Y107" s="137"/>
      <c r="Z107" s="137"/>
      <c r="AA107" s="137"/>
    </row>
    <row r="108" spans="1:27" ht="15.75" customHeight="1" x14ac:dyDescent="0.2">
      <c r="A108" s="150"/>
      <c r="B108" s="137"/>
      <c r="C108" s="137"/>
      <c r="D108" s="137"/>
      <c r="E108" s="137"/>
      <c r="F108" s="137"/>
      <c r="G108" s="137"/>
      <c r="H108" s="151"/>
      <c r="I108" s="137"/>
      <c r="J108" s="137"/>
      <c r="K108" s="137"/>
      <c r="L108" s="137"/>
      <c r="M108" s="137"/>
      <c r="N108" s="137"/>
      <c r="O108" s="137"/>
      <c r="P108" s="137"/>
      <c r="Q108" s="137"/>
      <c r="R108" s="137"/>
      <c r="S108" s="137"/>
      <c r="T108" s="137"/>
      <c r="U108" s="137"/>
      <c r="V108" s="137"/>
      <c r="W108" s="137"/>
      <c r="X108" s="137"/>
      <c r="Y108" s="137"/>
      <c r="Z108" s="137"/>
      <c r="AA108" s="137"/>
    </row>
    <row r="109" spans="1:27" ht="15.75" customHeight="1" x14ac:dyDescent="0.2">
      <c r="A109" s="150"/>
      <c r="B109" s="137"/>
      <c r="C109" s="137"/>
      <c r="D109" s="137"/>
      <c r="E109" s="137"/>
      <c r="F109" s="137"/>
      <c r="G109" s="137"/>
      <c r="H109" s="151"/>
      <c r="I109" s="137"/>
      <c r="J109" s="137"/>
      <c r="K109" s="137"/>
      <c r="L109" s="137"/>
      <c r="M109" s="137"/>
      <c r="N109" s="137"/>
      <c r="O109" s="137"/>
      <c r="P109" s="137"/>
      <c r="Q109" s="137"/>
      <c r="R109" s="137"/>
      <c r="S109" s="137"/>
      <c r="T109" s="137"/>
      <c r="U109" s="137"/>
      <c r="V109" s="137"/>
      <c r="W109" s="137"/>
      <c r="X109" s="137"/>
      <c r="Y109" s="137"/>
      <c r="Z109" s="137"/>
      <c r="AA109" s="137"/>
    </row>
    <row r="110" spans="1:27" ht="15.75" customHeight="1" x14ac:dyDescent="0.2">
      <c r="A110" s="150"/>
      <c r="B110" s="137"/>
      <c r="C110" s="137"/>
      <c r="D110" s="137"/>
      <c r="E110" s="137"/>
      <c r="F110" s="137"/>
      <c r="G110" s="137"/>
      <c r="H110" s="151"/>
      <c r="I110" s="137"/>
      <c r="J110" s="137"/>
      <c r="K110" s="137"/>
      <c r="L110" s="137"/>
      <c r="M110" s="137"/>
      <c r="N110" s="137"/>
      <c r="O110" s="137"/>
      <c r="P110" s="137"/>
      <c r="Q110" s="137"/>
      <c r="R110" s="137"/>
      <c r="S110" s="137"/>
      <c r="T110" s="137"/>
      <c r="U110" s="137"/>
      <c r="V110" s="137"/>
      <c r="W110" s="137"/>
      <c r="X110" s="137"/>
      <c r="Y110" s="137"/>
      <c r="Z110" s="137"/>
      <c r="AA110" s="137"/>
    </row>
    <row r="111" spans="1:27" ht="15.75" customHeight="1" x14ac:dyDescent="0.2">
      <c r="A111" s="150"/>
      <c r="B111" s="137"/>
      <c r="C111" s="137"/>
      <c r="D111" s="137"/>
      <c r="E111" s="137"/>
      <c r="F111" s="137"/>
      <c r="G111" s="137"/>
      <c r="H111" s="151"/>
      <c r="I111" s="137"/>
      <c r="J111" s="137"/>
      <c r="K111" s="137"/>
      <c r="L111" s="137"/>
      <c r="M111" s="137"/>
      <c r="N111" s="137"/>
      <c r="O111" s="137"/>
      <c r="P111" s="137"/>
      <c r="Q111" s="137"/>
      <c r="R111" s="137"/>
      <c r="S111" s="137"/>
      <c r="T111" s="137"/>
      <c r="U111" s="137"/>
      <c r="V111" s="137"/>
      <c r="W111" s="137"/>
      <c r="X111" s="137"/>
      <c r="Y111" s="137"/>
      <c r="Z111" s="137"/>
      <c r="AA111" s="137"/>
    </row>
    <row r="112" spans="1:27" ht="15.75" customHeight="1" x14ac:dyDescent="0.2">
      <c r="A112" s="150"/>
      <c r="B112" s="137"/>
      <c r="C112" s="137"/>
      <c r="D112" s="137"/>
      <c r="E112" s="137"/>
      <c r="F112" s="137"/>
      <c r="G112" s="137"/>
      <c r="H112" s="151"/>
      <c r="I112" s="137"/>
      <c r="J112" s="137"/>
      <c r="K112" s="137"/>
      <c r="L112" s="137"/>
      <c r="M112" s="137"/>
      <c r="N112" s="137"/>
      <c r="O112" s="137"/>
      <c r="P112" s="137"/>
      <c r="Q112" s="137"/>
      <c r="R112" s="137"/>
      <c r="S112" s="137"/>
      <c r="T112" s="137"/>
      <c r="U112" s="137"/>
      <c r="V112" s="137"/>
      <c r="W112" s="137"/>
      <c r="X112" s="137"/>
      <c r="Y112" s="137"/>
      <c r="Z112" s="137"/>
      <c r="AA112" s="137"/>
    </row>
    <row r="113" spans="1:27" ht="15.75" customHeight="1" x14ac:dyDescent="0.2">
      <c r="A113" s="150"/>
      <c r="B113" s="137"/>
      <c r="C113" s="137"/>
      <c r="D113" s="137"/>
      <c r="E113" s="137"/>
      <c r="F113" s="137"/>
      <c r="G113" s="137"/>
      <c r="H113" s="151"/>
      <c r="I113" s="137"/>
      <c r="J113" s="137"/>
      <c r="K113" s="137"/>
      <c r="L113" s="137"/>
      <c r="M113" s="137"/>
      <c r="N113" s="137"/>
      <c r="O113" s="137"/>
      <c r="P113" s="137"/>
      <c r="Q113" s="137"/>
      <c r="R113" s="137"/>
      <c r="S113" s="137"/>
      <c r="T113" s="137"/>
      <c r="U113" s="137"/>
      <c r="V113" s="137"/>
      <c r="W113" s="137"/>
      <c r="X113" s="137"/>
      <c r="Y113" s="137"/>
      <c r="Z113" s="137"/>
      <c r="AA113" s="137"/>
    </row>
    <row r="114" spans="1:27" ht="15.75" customHeight="1" x14ac:dyDescent="0.2">
      <c r="A114" s="150"/>
      <c r="B114" s="137"/>
      <c r="C114" s="137"/>
      <c r="D114" s="137"/>
      <c r="E114" s="137"/>
      <c r="F114" s="137"/>
      <c r="G114" s="137"/>
      <c r="H114" s="151"/>
      <c r="I114" s="137"/>
      <c r="J114" s="137"/>
      <c r="K114" s="137"/>
      <c r="L114" s="137"/>
      <c r="M114" s="137"/>
      <c r="N114" s="137"/>
      <c r="O114" s="137"/>
      <c r="P114" s="137"/>
      <c r="Q114" s="137"/>
      <c r="R114" s="137"/>
      <c r="S114" s="137"/>
      <c r="T114" s="137"/>
      <c r="U114" s="137"/>
      <c r="V114" s="137"/>
      <c r="W114" s="137"/>
      <c r="X114" s="137"/>
      <c r="Y114" s="137"/>
      <c r="Z114" s="137"/>
      <c r="AA114" s="137"/>
    </row>
    <row r="115" spans="1:27" ht="15.75" customHeight="1" x14ac:dyDescent="0.2">
      <c r="A115" s="150"/>
      <c r="B115" s="137"/>
      <c r="C115" s="137"/>
      <c r="D115" s="137"/>
      <c r="E115" s="137"/>
      <c r="F115" s="137"/>
      <c r="G115" s="137"/>
      <c r="H115" s="151"/>
      <c r="I115" s="137"/>
      <c r="J115" s="137"/>
      <c r="K115" s="137"/>
      <c r="L115" s="137"/>
      <c r="M115" s="137"/>
      <c r="N115" s="137"/>
      <c r="O115" s="137"/>
      <c r="P115" s="137"/>
      <c r="Q115" s="137"/>
      <c r="R115" s="137"/>
      <c r="S115" s="137"/>
      <c r="T115" s="137"/>
      <c r="U115" s="137"/>
      <c r="V115" s="137"/>
      <c r="W115" s="137"/>
      <c r="X115" s="137"/>
      <c r="Y115" s="137"/>
      <c r="Z115" s="137"/>
      <c r="AA115" s="137"/>
    </row>
    <row r="116" spans="1:27" ht="15.75" customHeight="1" x14ac:dyDescent="0.2">
      <c r="A116" s="150"/>
      <c r="B116" s="137"/>
      <c r="C116" s="137"/>
      <c r="D116" s="137"/>
      <c r="E116" s="137"/>
      <c r="F116" s="137"/>
      <c r="G116" s="137"/>
      <c r="H116" s="151"/>
      <c r="I116" s="137"/>
      <c r="J116" s="137"/>
      <c r="K116" s="137"/>
      <c r="L116" s="137"/>
      <c r="M116" s="137"/>
      <c r="N116" s="137"/>
      <c r="O116" s="137"/>
      <c r="P116" s="137"/>
      <c r="Q116" s="137"/>
      <c r="R116" s="137"/>
      <c r="S116" s="137"/>
      <c r="T116" s="137"/>
      <c r="U116" s="137"/>
      <c r="V116" s="137"/>
      <c r="W116" s="137"/>
      <c r="X116" s="137"/>
      <c r="Y116" s="137"/>
      <c r="Z116" s="137"/>
      <c r="AA116" s="137"/>
    </row>
    <row r="117" spans="1:27" ht="15.75" customHeight="1" x14ac:dyDescent="0.2">
      <c r="A117" s="150"/>
      <c r="B117" s="137"/>
      <c r="C117" s="137"/>
      <c r="D117" s="137"/>
      <c r="E117" s="137"/>
      <c r="F117" s="137"/>
      <c r="G117" s="137"/>
      <c r="H117" s="151"/>
      <c r="I117" s="137"/>
      <c r="J117" s="137"/>
      <c r="K117" s="137"/>
      <c r="L117" s="137"/>
      <c r="M117" s="137"/>
      <c r="N117" s="137"/>
      <c r="O117" s="137"/>
      <c r="P117" s="137"/>
      <c r="Q117" s="137"/>
      <c r="R117" s="137"/>
      <c r="S117" s="137"/>
      <c r="T117" s="137"/>
      <c r="U117" s="137"/>
      <c r="V117" s="137"/>
      <c r="W117" s="137"/>
      <c r="X117" s="137"/>
      <c r="Y117" s="137"/>
      <c r="Z117" s="137"/>
      <c r="AA117" s="137"/>
    </row>
    <row r="118" spans="1:27" ht="15.75" customHeight="1" x14ac:dyDescent="0.2">
      <c r="A118" s="150"/>
      <c r="B118" s="137"/>
      <c r="C118" s="137"/>
      <c r="D118" s="137"/>
      <c r="E118" s="137"/>
      <c r="F118" s="137"/>
      <c r="G118" s="137"/>
      <c r="H118" s="151"/>
      <c r="I118" s="137"/>
      <c r="J118" s="137"/>
      <c r="K118" s="137"/>
      <c r="L118" s="137"/>
      <c r="M118" s="137"/>
      <c r="N118" s="137"/>
      <c r="O118" s="137"/>
      <c r="P118" s="137"/>
      <c r="Q118" s="137"/>
      <c r="R118" s="137"/>
      <c r="S118" s="137"/>
      <c r="T118" s="137"/>
      <c r="U118" s="137"/>
      <c r="V118" s="137"/>
      <c r="W118" s="137"/>
      <c r="X118" s="137"/>
      <c r="Y118" s="137"/>
      <c r="Z118" s="137"/>
      <c r="AA118" s="137"/>
    </row>
    <row r="119" spans="1:27" ht="15.75" customHeight="1" x14ac:dyDescent="0.2">
      <c r="A119" s="150"/>
      <c r="B119" s="137"/>
      <c r="C119" s="137"/>
      <c r="D119" s="137"/>
      <c r="E119" s="137"/>
      <c r="F119" s="137"/>
      <c r="G119" s="137"/>
      <c r="H119" s="151"/>
      <c r="I119" s="137"/>
      <c r="J119" s="137"/>
      <c r="K119" s="137"/>
      <c r="L119" s="137"/>
      <c r="M119" s="137"/>
      <c r="N119" s="137"/>
      <c r="O119" s="137"/>
      <c r="P119" s="137"/>
      <c r="Q119" s="137"/>
      <c r="R119" s="137"/>
      <c r="S119" s="137"/>
      <c r="T119" s="137"/>
      <c r="U119" s="137"/>
      <c r="V119" s="137"/>
      <c r="W119" s="137"/>
      <c r="X119" s="137"/>
      <c r="Y119" s="137"/>
      <c r="Z119" s="137"/>
      <c r="AA119" s="137"/>
    </row>
    <row r="120" spans="1:27" ht="15.75" customHeight="1" x14ac:dyDescent="0.2">
      <c r="A120" s="150"/>
      <c r="B120" s="137"/>
      <c r="C120" s="137"/>
      <c r="D120" s="137"/>
      <c r="E120" s="137"/>
      <c r="F120" s="137"/>
      <c r="G120" s="137"/>
      <c r="H120" s="151"/>
      <c r="I120" s="137"/>
      <c r="J120" s="137"/>
      <c r="K120" s="137"/>
      <c r="L120" s="137"/>
      <c r="M120" s="137"/>
      <c r="N120" s="137"/>
      <c r="O120" s="137"/>
      <c r="P120" s="137"/>
      <c r="Q120" s="137"/>
      <c r="R120" s="137"/>
      <c r="S120" s="137"/>
      <c r="T120" s="137"/>
      <c r="U120" s="137"/>
      <c r="V120" s="137"/>
      <c r="W120" s="137"/>
      <c r="X120" s="137"/>
      <c r="Y120" s="137"/>
      <c r="Z120" s="137"/>
      <c r="AA120" s="137"/>
    </row>
    <row r="121" spans="1:27" ht="15.75" customHeight="1" x14ac:dyDescent="0.2">
      <c r="A121" s="150"/>
      <c r="B121" s="137"/>
      <c r="C121" s="137"/>
      <c r="D121" s="137"/>
      <c r="E121" s="137"/>
      <c r="F121" s="137"/>
      <c r="G121" s="137"/>
      <c r="H121" s="151"/>
      <c r="I121" s="137"/>
      <c r="J121" s="137"/>
      <c r="K121" s="137"/>
      <c r="L121" s="137"/>
      <c r="M121" s="137"/>
      <c r="N121" s="137"/>
      <c r="O121" s="137"/>
      <c r="P121" s="137"/>
      <c r="Q121" s="137"/>
      <c r="R121" s="137"/>
      <c r="S121" s="137"/>
      <c r="T121" s="137"/>
      <c r="U121" s="137"/>
      <c r="V121" s="137"/>
      <c r="W121" s="137"/>
      <c r="X121" s="137"/>
      <c r="Y121" s="137"/>
      <c r="Z121" s="137"/>
      <c r="AA121" s="137"/>
    </row>
    <row r="122" spans="1:27" ht="15.75" customHeight="1" x14ac:dyDescent="0.2">
      <c r="A122" s="150"/>
      <c r="B122" s="137"/>
      <c r="C122" s="137"/>
      <c r="D122" s="137"/>
      <c r="E122" s="137"/>
      <c r="F122" s="137"/>
      <c r="G122" s="137"/>
      <c r="H122" s="151"/>
      <c r="I122" s="137"/>
      <c r="J122" s="137"/>
      <c r="K122" s="137"/>
      <c r="L122" s="137"/>
      <c r="M122" s="137"/>
      <c r="N122" s="137"/>
      <c r="O122" s="137"/>
      <c r="P122" s="137"/>
      <c r="Q122" s="137"/>
      <c r="R122" s="137"/>
      <c r="S122" s="137"/>
      <c r="T122" s="137"/>
      <c r="U122" s="137"/>
      <c r="V122" s="137"/>
      <c r="W122" s="137"/>
      <c r="X122" s="137"/>
      <c r="Y122" s="137"/>
      <c r="Z122" s="137"/>
      <c r="AA122" s="137"/>
    </row>
    <row r="123" spans="1:27" ht="15.75" customHeight="1" x14ac:dyDescent="0.2">
      <c r="A123" s="150"/>
      <c r="B123" s="137"/>
      <c r="C123" s="137"/>
      <c r="D123" s="137"/>
      <c r="E123" s="137"/>
      <c r="F123" s="137"/>
      <c r="G123" s="137"/>
      <c r="H123" s="151"/>
      <c r="I123" s="137"/>
      <c r="J123" s="137"/>
      <c r="K123" s="137"/>
      <c r="L123" s="137"/>
      <c r="M123" s="137"/>
      <c r="N123" s="137"/>
      <c r="O123" s="137"/>
      <c r="P123" s="137"/>
      <c r="Q123" s="137"/>
      <c r="R123" s="137"/>
      <c r="S123" s="137"/>
      <c r="T123" s="137"/>
      <c r="U123" s="137"/>
      <c r="V123" s="137"/>
      <c r="W123" s="137"/>
      <c r="X123" s="137"/>
      <c r="Y123" s="137"/>
      <c r="Z123" s="137"/>
      <c r="AA123" s="137"/>
    </row>
    <row r="124" spans="1:27" ht="15.75" customHeight="1" x14ac:dyDescent="0.2">
      <c r="A124" s="150"/>
      <c r="B124" s="137"/>
      <c r="C124" s="137"/>
      <c r="D124" s="137"/>
      <c r="E124" s="137"/>
      <c r="F124" s="137"/>
      <c r="G124" s="137"/>
      <c r="H124" s="151"/>
      <c r="I124" s="137"/>
      <c r="J124" s="137"/>
      <c r="K124" s="137"/>
      <c r="L124" s="137"/>
      <c r="M124" s="137"/>
      <c r="N124" s="137"/>
      <c r="O124" s="137"/>
      <c r="P124" s="137"/>
      <c r="Q124" s="137"/>
      <c r="R124" s="137"/>
      <c r="S124" s="137"/>
      <c r="T124" s="137"/>
      <c r="U124" s="137"/>
      <c r="V124" s="137"/>
      <c r="W124" s="137"/>
      <c r="X124" s="137"/>
      <c r="Y124" s="137"/>
      <c r="Z124" s="137"/>
      <c r="AA124" s="137"/>
    </row>
    <row r="125" spans="1:27" ht="15.75" customHeight="1" x14ac:dyDescent="0.2">
      <c r="A125" s="150"/>
      <c r="B125" s="137"/>
      <c r="C125" s="137"/>
      <c r="D125" s="137"/>
      <c r="E125" s="137"/>
      <c r="F125" s="137"/>
      <c r="G125" s="137"/>
      <c r="H125" s="151"/>
      <c r="I125" s="137"/>
      <c r="J125" s="137"/>
      <c r="K125" s="137"/>
      <c r="L125" s="137"/>
      <c r="M125" s="137"/>
      <c r="N125" s="137"/>
      <c r="O125" s="137"/>
      <c r="P125" s="137"/>
      <c r="Q125" s="137"/>
      <c r="R125" s="137"/>
      <c r="S125" s="137"/>
      <c r="T125" s="137"/>
      <c r="U125" s="137"/>
      <c r="V125" s="137"/>
      <c r="W125" s="137"/>
      <c r="X125" s="137"/>
      <c r="Y125" s="137"/>
      <c r="Z125" s="137"/>
      <c r="AA125" s="137"/>
    </row>
    <row r="126" spans="1:27" ht="15.75" customHeight="1" x14ac:dyDescent="0.2">
      <c r="A126" s="150"/>
      <c r="B126" s="137"/>
      <c r="C126" s="137"/>
      <c r="D126" s="137"/>
      <c r="E126" s="137"/>
      <c r="F126" s="137"/>
      <c r="G126" s="137"/>
      <c r="H126" s="151"/>
      <c r="I126" s="137"/>
      <c r="J126" s="137"/>
      <c r="K126" s="137"/>
      <c r="L126" s="137"/>
      <c r="M126" s="137"/>
      <c r="N126" s="137"/>
      <c r="O126" s="137"/>
      <c r="P126" s="137"/>
      <c r="Q126" s="137"/>
      <c r="R126" s="137"/>
      <c r="S126" s="137"/>
      <c r="T126" s="137"/>
      <c r="U126" s="137"/>
      <c r="V126" s="137"/>
      <c r="W126" s="137"/>
      <c r="X126" s="137"/>
      <c r="Y126" s="137"/>
      <c r="Z126" s="137"/>
      <c r="AA126" s="137"/>
    </row>
    <row r="127" spans="1:27" ht="15.75" customHeight="1" x14ac:dyDescent="0.2">
      <c r="A127" s="150"/>
      <c r="B127" s="137"/>
      <c r="C127" s="137"/>
      <c r="D127" s="137"/>
      <c r="E127" s="137"/>
      <c r="F127" s="137"/>
      <c r="G127" s="137"/>
      <c r="H127" s="151"/>
      <c r="I127" s="137"/>
      <c r="J127" s="137"/>
      <c r="K127" s="137"/>
      <c r="L127" s="137"/>
      <c r="M127" s="137"/>
      <c r="N127" s="137"/>
      <c r="O127" s="137"/>
      <c r="P127" s="137"/>
      <c r="Q127" s="137"/>
      <c r="R127" s="137"/>
      <c r="S127" s="137"/>
      <c r="T127" s="137"/>
      <c r="U127" s="137"/>
      <c r="V127" s="137"/>
      <c r="W127" s="137"/>
      <c r="X127" s="137"/>
      <c r="Y127" s="137"/>
      <c r="Z127" s="137"/>
      <c r="AA127" s="137"/>
    </row>
    <row r="128" spans="1:27" ht="15.75" customHeight="1" x14ac:dyDescent="0.2">
      <c r="A128" s="150"/>
      <c r="B128" s="137"/>
      <c r="C128" s="137"/>
      <c r="D128" s="137"/>
      <c r="E128" s="137"/>
      <c r="F128" s="137"/>
      <c r="G128" s="137"/>
      <c r="H128" s="151"/>
      <c r="I128" s="137"/>
      <c r="J128" s="137"/>
      <c r="K128" s="137"/>
      <c r="L128" s="137"/>
      <c r="M128" s="137"/>
      <c r="N128" s="137"/>
      <c r="O128" s="137"/>
      <c r="P128" s="137"/>
      <c r="Q128" s="137"/>
      <c r="R128" s="137"/>
      <c r="S128" s="137"/>
      <c r="T128" s="137"/>
      <c r="U128" s="137"/>
      <c r="V128" s="137"/>
      <c r="W128" s="137"/>
      <c r="X128" s="137"/>
      <c r="Y128" s="137"/>
      <c r="Z128" s="137"/>
      <c r="AA128" s="137"/>
    </row>
    <row r="129" spans="1:27" ht="15.75" customHeight="1" x14ac:dyDescent="0.2">
      <c r="A129" s="150"/>
      <c r="B129" s="137"/>
      <c r="C129" s="137"/>
      <c r="D129" s="137"/>
      <c r="E129" s="137"/>
      <c r="F129" s="137"/>
      <c r="G129" s="137"/>
      <c r="H129" s="151"/>
      <c r="I129" s="137"/>
      <c r="J129" s="137"/>
      <c r="K129" s="137"/>
      <c r="L129" s="137"/>
      <c r="M129" s="137"/>
      <c r="N129" s="137"/>
      <c r="O129" s="137"/>
      <c r="P129" s="137"/>
      <c r="Q129" s="137"/>
      <c r="R129" s="137"/>
      <c r="S129" s="137"/>
      <c r="T129" s="137"/>
      <c r="U129" s="137"/>
      <c r="V129" s="137"/>
      <c r="W129" s="137"/>
      <c r="X129" s="137"/>
      <c r="Y129" s="137"/>
      <c r="Z129" s="137"/>
      <c r="AA129" s="137"/>
    </row>
    <row r="130" spans="1:27" ht="15.75" customHeight="1" x14ac:dyDescent="0.2">
      <c r="A130" s="150"/>
      <c r="B130" s="137"/>
      <c r="C130" s="137"/>
      <c r="D130" s="137"/>
      <c r="E130" s="137"/>
      <c r="F130" s="137"/>
      <c r="G130" s="137"/>
      <c r="H130" s="151"/>
      <c r="I130" s="137"/>
      <c r="J130" s="137"/>
      <c r="K130" s="137"/>
      <c r="L130" s="137"/>
      <c r="M130" s="137"/>
      <c r="N130" s="137"/>
      <c r="O130" s="137"/>
      <c r="P130" s="137"/>
      <c r="Q130" s="137"/>
      <c r="R130" s="137"/>
      <c r="S130" s="137"/>
      <c r="T130" s="137"/>
      <c r="U130" s="137"/>
      <c r="V130" s="137"/>
      <c r="W130" s="137"/>
      <c r="X130" s="137"/>
      <c r="Y130" s="137"/>
      <c r="Z130" s="137"/>
      <c r="AA130" s="137"/>
    </row>
    <row r="131" spans="1:27" ht="15.75" customHeight="1" x14ac:dyDescent="0.2">
      <c r="A131" s="150"/>
      <c r="B131" s="137"/>
      <c r="C131" s="137"/>
      <c r="D131" s="137"/>
      <c r="E131" s="137"/>
      <c r="F131" s="137"/>
      <c r="G131" s="137"/>
      <c r="H131" s="151"/>
      <c r="I131" s="137"/>
      <c r="J131" s="137"/>
      <c r="K131" s="137"/>
      <c r="L131" s="137"/>
      <c r="M131" s="137"/>
      <c r="N131" s="137"/>
      <c r="O131" s="137"/>
      <c r="P131" s="137"/>
      <c r="Q131" s="137"/>
      <c r="R131" s="137"/>
      <c r="S131" s="137"/>
      <c r="T131" s="137"/>
      <c r="U131" s="137"/>
      <c r="V131" s="137"/>
      <c r="W131" s="137"/>
      <c r="X131" s="137"/>
      <c r="Y131" s="137"/>
      <c r="Z131" s="137"/>
      <c r="AA131" s="137"/>
    </row>
    <row r="132" spans="1:27" ht="15.75" customHeight="1" x14ac:dyDescent="0.2">
      <c r="A132" s="150"/>
      <c r="B132" s="137"/>
      <c r="C132" s="137"/>
      <c r="D132" s="137"/>
      <c r="E132" s="137"/>
      <c r="F132" s="137"/>
      <c r="G132" s="137"/>
      <c r="H132" s="151"/>
      <c r="I132" s="137"/>
      <c r="J132" s="137"/>
      <c r="K132" s="137"/>
      <c r="L132" s="137"/>
      <c r="M132" s="137"/>
      <c r="N132" s="137"/>
      <c r="O132" s="137"/>
      <c r="P132" s="137"/>
      <c r="Q132" s="137"/>
      <c r="R132" s="137"/>
      <c r="S132" s="137"/>
      <c r="T132" s="137"/>
      <c r="U132" s="137"/>
      <c r="V132" s="137"/>
      <c r="W132" s="137"/>
      <c r="X132" s="137"/>
      <c r="Y132" s="137"/>
      <c r="Z132" s="137"/>
      <c r="AA132" s="137"/>
    </row>
    <row r="133" spans="1:27" ht="15.75" customHeight="1" x14ac:dyDescent="0.2">
      <c r="A133" s="150"/>
      <c r="B133" s="137"/>
      <c r="C133" s="137"/>
      <c r="D133" s="137"/>
      <c r="E133" s="137"/>
      <c r="F133" s="137"/>
      <c r="G133" s="137"/>
      <c r="H133" s="151"/>
      <c r="I133" s="137"/>
      <c r="J133" s="137"/>
      <c r="K133" s="137"/>
      <c r="L133" s="137"/>
      <c r="M133" s="137"/>
      <c r="N133" s="137"/>
      <c r="O133" s="137"/>
      <c r="P133" s="137"/>
      <c r="Q133" s="137"/>
      <c r="R133" s="137"/>
      <c r="S133" s="137"/>
      <c r="T133" s="137"/>
      <c r="U133" s="137"/>
      <c r="V133" s="137"/>
      <c r="W133" s="137"/>
      <c r="X133" s="137"/>
      <c r="Y133" s="137"/>
      <c r="Z133" s="137"/>
      <c r="AA133" s="137"/>
    </row>
    <row r="134" spans="1:27" ht="15.75" customHeight="1" x14ac:dyDescent="0.2">
      <c r="A134" s="150"/>
      <c r="B134" s="137"/>
      <c r="C134" s="137"/>
      <c r="D134" s="137"/>
      <c r="E134" s="137"/>
      <c r="F134" s="137"/>
      <c r="G134" s="137"/>
      <c r="H134" s="151"/>
      <c r="I134" s="137"/>
      <c r="J134" s="137"/>
      <c r="K134" s="137"/>
      <c r="L134" s="137"/>
      <c r="M134" s="137"/>
      <c r="N134" s="137"/>
      <c r="O134" s="137"/>
      <c r="P134" s="137"/>
      <c r="Q134" s="137"/>
      <c r="R134" s="137"/>
      <c r="S134" s="137"/>
      <c r="T134" s="137"/>
      <c r="U134" s="137"/>
      <c r="V134" s="137"/>
      <c r="W134" s="137"/>
      <c r="X134" s="137"/>
      <c r="Y134" s="137"/>
      <c r="Z134" s="137"/>
      <c r="AA134" s="137"/>
    </row>
    <row r="135" spans="1:27" ht="15.75" customHeight="1" x14ac:dyDescent="0.2">
      <c r="A135" s="150"/>
      <c r="B135" s="137"/>
      <c r="C135" s="137"/>
      <c r="D135" s="137"/>
      <c r="E135" s="137"/>
      <c r="F135" s="137"/>
      <c r="G135" s="137"/>
      <c r="H135" s="151"/>
      <c r="I135" s="137"/>
      <c r="J135" s="137"/>
      <c r="K135" s="137"/>
      <c r="L135" s="137"/>
      <c r="M135" s="137"/>
      <c r="N135" s="137"/>
      <c r="O135" s="137"/>
      <c r="P135" s="137"/>
      <c r="Q135" s="137"/>
      <c r="R135" s="137"/>
      <c r="S135" s="137"/>
      <c r="T135" s="137"/>
      <c r="U135" s="137"/>
      <c r="V135" s="137"/>
      <c r="W135" s="137"/>
      <c r="X135" s="137"/>
      <c r="Y135" s="137"/>
      <c r="Z135" s="137"/>
      <c r="AA135" s="137"/>
    </row>
    <row r="136" spans="1:27" ht="15.75" customHeight="1" x14ac:dyDescent="0.2">
      <c r="A136" s="150"/>
      <c r="B136" s="137"/>
      <c r="C136" s="137"/>
      <c r="D136" s="137"/>
      <c r="E136" s="137"/>
      <c r="F136" s="137"/>
      <c r="G136" s="137"/>
      <c r="H136" s="151"/>
      <c r="I136" s="137"/>
      <c r="J136" s="137"/>
      <c r="K136" s="137"/>
      <c r="L136" s="137"/>
      <c r="M136" s="137"/>
      <c r="N136" s="137"/>
      <c r="O136" s="137"/>
      <c r="P136" s="137"/>
      <c r="Q136" s="137"/>
      <c r="R136" s="137"/>
      <c r="S136" s="137"/>
      <c r="T136" s="137"/>
      <c r="U136" s="137"/>
      <c r="V136" s="137"/>
      <c r="W136" s="137"/>
      <c r="X136" s="137"/>
      <c r="Y136" s="137"/>
      <c r="Z136" s="137"/>
      <c r="AA136" s="137"/>
    </row>
    <row r="137" spans="1:27" ht="15.75" customHeight="1" x14ac:dyDescent="0.2">
      <c r="A137" s="150"/>
      <c r="B137" s="137"/>
      <c r="C137" s="137"/>
      <c r="D137" s="137"/>
      <c r="E137" s="137"/>
      <c r="F137" s="137"/>
      <c r="G137" s="137"/>
      <c r="H137" s="151"/>
      <c r="I137" s="137"/>
      <c r="J137" s="137"/>
      <c r="K137" s="137"/>
      <c r="L137" s="137"/>
      <c r="M137" s="137"/>
      <c r="N137" s="137"/>
      <c r="O137" s="137"/>
      <c r="P137" s="137"/>
      <c r="Q137" s="137"/>
      <c r="R137" s="137"/>
      <c r="S137" s="137"/>
      <c r="T137" s="137"/>
      <c r="U137" s="137"/>
      <c r="V137" s="137"/>
      <c r="W137" s="137"/>
      <c r="X137" s="137"/>
      <c r="Y137" s="137"/>
      <c r="Z137" s="137"/>
      <c r="AA137" s="137"/>
    </row>
    <row r="138" spans="1:27" ht="15.75" customHeight="1" x14ac:dyDescent="0.2">
      <c r="A138" s="150"/>
      <c r="B138" s="137"/>
      <c r="C138" s="137"/>
      <c r="D138" s="137"/>
      <c r="E138" s="137"/>
      <c r="F138" s="137"/>
      <c r="G138" s="137"/>
      <c r="H138" s="151"/>
      <c r="I138" s="137"/>
      <c r="J138" s="137"/>
      <c r="K138" s="137"/>
      <c r="L138" s="137"/>
      <c r="M138" s="137"/>
      <c r="N138" s="137"/>
      <c r="O138" s="137"/>
      <c r="P138" s="137"/>
      <c r="Q138" s="137"/>
      <c r="R138" s="137"/>
      <c r="S138" s="137"/>
      <c r="T138" s="137"/>
      <c r="U138" s="137"/>
      <c r="V138" s="137"/>
      <c r="W138" s="137"/>
      <c r="X138" s="137"/>
      <c r="Y138" s="137"/>
      <c r="Z138" s="137"/>
      <c r="AA138" s="137"/>
    </row>
    <row r="139" spans="1:27" ht="15.75" customHeight="1" x14ac:dyDescent="0.2">
      <c r="A139" s="150"/>
      <c r="B139" s="137"/>
      <c r="C139" s="137"/>
      <c r="D139" s="137"/>
      <c r="E139" s="137"/>
      <c r="F139" s="137"/>
      <c r="G139" s="137"/>
      <c r="H139" s="151"/>
      <c r="I139" s="137"/>
      <c r="J139" s="137"/>
      <c r="K139" s="137"/>
      <c r="L139" s="137"/>
      <c r="M139" s="137"/>
      <c r="N139" s="137"/>
      <c r="O139" s="137"/>
      <c r="P139" s="137"/>
      <c r="Q139" s="137"/>
      <c r="R139" s="137"/>
      <c r="S139" s="137"/>
      <c r="T139" s="137"/>
      <c r="U139" s="137"/>
      <c r="V139" s="137"/>
      <c r="W139" s="137"/>
      <c r="X139" s="137"/>
      <c r="Y139" s="137"/>
      <c r="Z139" s="137"/>
      <c r="AA139" s="137"/>
    </row>
    <row r="140" spans="1:27" ht="15.75" customHeight="1" x14ac:dyDescent="0.2">
      <c r="A140" s="150"/>
      <c r="B140" s="137"/>
      <c r="C140" s="137"/>
      <c r="D140" s="137"/>
      <c r="E140" s="137"/>
      <c r="F140" s="137"/>
      <c r="G140" s="137"/>
      <c r="H140" s="151"/>
      <c r="I140" s="137"/>
      <c r="J140" s="137"/>
      <c r="K140" s="137"/>
      <c r="L140" s="137"/>
      <c r="M140" s="137"/>
      <c r="N140" s="137"/>
      <c r="O140" s="137"/>
      <c r="P140" s="137"/>
      <c r="Q140" s="137"/>
      <c r="R140" s="137"/>
      <c r="S140" s="137"/>
      <c r="T140" s="137"/>
      <c r="U140" s="137"/>
      <c r="V140" s="137"/>
      <c r="W140" s="137"/>
      <c r="X140" s="137"/>
      <c r="Y140" s="137"/>
      <c r="Z140" s="137"/>
      <c r="AA140" s="137"/>
    </row>
    <row r="141" spans="1:27" ht="15.75" customHeight="1" x14ac:dyDescent="0.2">
      <c r="A141" s="150"/>
      <c r="B141" s="137"/>
      <c r="C141" s="137"/>
      <c r="D141" s="137"/>
      <c r="E141" s="137"/>
      <c r="F141" s="137"/>
      <c r="G141" s="137"/>
      <c r="H141" s="151"/>
      <c r="I141" s="137"/>
      <c r="J141" s="137"/>
      <c r="K141" s="137"/>
      <c r="L141" s="137"/>
      <c r="M141" s="137"/>
      <c r="N141" s="137"/>
      <c r="O141" s="137"/>
      <c r="P141" s="137"/>
      <c r="Q141" s="137"/>
      <c r="R141" s="137"/>
      <c r="S141" s="137"/>
      <c r="T141" s="137"/>
      <c r="U141" s="137"/>
      <c r="V141" s="137"/>
      <c r="W141" s="137"/>
      <c r="X141" s="137"/>
      <c r="Y141" s="137"/>
      <c r="Z141" s="137"/>
      <c r="AA141" s="137"/>
    </row>
    <row r="142" spans="1:27" ht="15.75" customHeight="1" x14ac:dyDescent="0.2">
      <c r="A142" s="150"/>
      <c r="B142" s="137"/>
      <c r="C142" s="137"/>
      <c r="D142" s="137"/>
      <c r="E142" s="137"/>
      <c r="F142" s="137"/>
      <c r="G142" s="137"/>
      <c r="H142" s="151"/>
      <c r="I142" s="137"/>
      <c r="J142" s="137"/>
      <c r="K142" s="137"/>
      <c r="L142" s="137"/>
      <c r="M142" s="137"/>
      <c r="N142" s="137"/>
      <c r="O142" s="137"/>
      <c r="P142" s="137"/>
      <c r="Q142" s="137"/>
      <c r="R142" s="137"/>
      <c r="S142" s="137"/>
      <c r="T142" s="137"/>
      <c r="U142" s="137"/>
      <c r="V142" s="137"/>
      <c r="W142" s="137"/>
      <c r="X142" s="137"/>
      <c r="Y142" s="137"/>
      <c r="Z142" s="137"/>
      <c r="AA142" s="137"/>
    </row>
    <row r="143" spans="1:27" ht="15.75" customHeight="1" x14ac:dyDescent="0.2">
      <c r="A143" s="150"/>
      <c r="B143" s="137"/>
      <c r="C143" s="137"/>
      <c r="D143" s="137"/>
      <c r="E143" s="137"/>
      <c r="F143" s="137"/>
      <c r="G143" s="137"/>
      <c r="H143" s="151"/>
      <c r="I143" s="137"/>
      <c r="J143" s="137"/>
      <c r="K143" s="137"/>
      <c r="L143" s="137"/>
      <c r="M143" s="137"/>
      <c r="N143" s="137"/>
      <c r="O143" s="137"/>
      <c r="P143" s="137"/>
      <c r="Q143" s="137"/>
      <c r="R143" s="137"/>
      <c r="S143" s="137"/>
      <c r="T143" s="137"/>
      <c r="U143" s="137"/>
      <c r="V143" s="137"/>
      <c r="W143" s="137"/>
      <c r="X143" s="137"/>
      <c r="Y143" s="137"/>
      <c r="Z143" s="137"/>
      <c r="AA143" s="137"/>
    </row>
    <row r="144" spans="1:27" ht="15.75" customHeight="1" x14ac:dyDescent="0.2">
      <c r="A144" s="150"/>
      <c r="B144" s="137"/>
      <c r="C144" s="137"/>
      <c r="D144" s="137"/>
      <c r="E144" s="137"/>
      <c r="F144" s="137"/>
      <c r="G144" s="137"/>
      <c r="H144" s="151"/>
      <c r="I144" s="137"/>
      <c r="J144" s="137"/>
      <c r="K144" s="137"/>
      <c r="L144" s="137"/>
      <c r="M144" s="137"/>
      <c r="N144" s="137"/>
      <c r="O144" s="137"/>
      <c r="P144" s="137"/>
      <c r="Q144" s="137"/>
      <c r="R144" s="137"/>
      <c r="S144" s="137"/>
      <c r="T144" s="137"/>
      <c r="U144" s="137"/>
      <c r="V144" s="137"/>
      <c r="W144" s="137"/>
      <c r="X144" s="137"/>
      <c r="Y144" s="137"/>
      <c r="Z144" s="137"/>
      <c r="AA144" s="137"/>
    </row>
    <row r="145" spans="1:27" ht="15.75" customHeight="1" x14ac:dyDescent="0.2">
      <c r="A145" s="150"/>
      <c r="B145" s="137"/>
      <c r="C145" s="137"/>
      <c r="D145" s="137"/>
      <c r="E145" s="137"/>
      <c r="F145" s="137"/>
      <c r="G145" s="137"/>
      <c r="H145" s="151"/>
      <c r="I145" s="137"/>
      <c r="J145" s="137"/>
      <c r="K145" s="137"/>
      <c r="L145" s="137"/>
      <c r="M145" s="137"/>
      <c r="N145" s="137"/>
      <c r="O145" s="137"/>
      <c r="P145" s="137"/>
      <c r="Q145" s="137"/>
      <c r="R145" s="137"/>
      <c r="S145" s="137"/>
      <c r="T145" s="137"/>
      <c r="U145" s="137"/>
      <c r="V145" s="137"/>
      <c r="W145" s="137"/>
      <c r="X145" s="137"/>
      <c r="Y145" s="137"/>
      <c r="Z145" s="137"/>
      <c r="AA145" s="137"/>
    </row>
    <row r="146" spans="1:27" ht="15.75" customHeight="1" x14ac:dyDescent="0.2">
      <c r="A146" s="150"/>
      <c r="B146" s="137"/>
      <c r="C146" s="137"/>
      <c r="D146" s="137"/>
      <c r="E146" s="137"/>
      <c r="F146" s="137"/>
      <c r="G146" s="137"/>
      <c r="H146" s="151"/>
      <c r="I146" s="137"/>
      <c r="J146" s="137"/>
      <c r="K146" s="137"/>
      <c r="L146" s="137"/>
      <c r="M146" s="137"/>
      <c r="N146" s="137"/>
      <c r="O146" s="137"/>
      <c r="P146" s="137"/>
      <c r="Q146" s="137"/>
      <c r="R146" s="137"/>
      <c r="S146" s="137"/>
      <c r="T146" s="137"/>
      <c r="U146" s="137"/>
      <c r="V146" s="137"/>
      <c r="W146" s="137"/>
      <c r="X146" s="137"/>
      <c r="Y146" s="137"/>
      <c r="Z146" s="137"/>
      <c r="AA146" s="137"/>
    </row>
    <row r="147" spans="1:27" ht="15.75" customHeight="1" x14ac:dyDescent="0.2">
      <c r="A147" s="150"/>
      <c r="B147" s="137"/>
      <c r="C147" s="137"/>
      <c r="D147" s="137"/>
      <c r="E147" s="137"/>
      <c r="F147" s="137"/>
      <c r="G147" s="137"/>
      <c r="H147" s="151"/>
      <c r="I147" s="137"/>
      <c r="J147" s="137"/>
      <c r="K147" s="137"/>
      <c r="L147" s="137"/>
      <c r="M147" s="137"/>
      <c r="N147" s="137"/>
      <c r="O147" s="137"/>
      <c r="P147" s="137"/>
      <c r="Q147" s="137"/>
      <c r="R147" s="137"/>
      <c r="S147" s="137"/>
      <c r="T147" s="137"/>
      <c r="U147" s="137"/>
      <c r="V147" s="137"/>
      <c r="W147" s="137"/>
      <c r="X147" s="137"/>
      <c r="Y147" s="137"/>
      <c r="Z147" s="137"/>
      <c r="AA147" s="137"/>
    </row>
    <row r="148" spans="1:27" ht="15.75" customHeight="1" x14ac:dyDescent="0.2">
      <c r="A148" s="150"/>
      <c r="B148" s="137"/>
      <c r="C148" s="137"/>
      <c r="D148" s="137"/>
      <c r="E148" s="137"/>
      <c r="F148" s="137"/>
      <c r="G148" s="137"/>
      <c r="H148" s="151"/>
      <c r="I148" s="137"/>
      <c r="J148" s="137"/>
      <c r="K148" s="137"/>
      <c r="L148" s="137"/>
      <c r="M148" s="137"/>
      <c r="N148" s="137"/>
      <c r="O148" s="137"/>
      <c r="P148" s="137"/>
      <c r="Q148" s="137"/>
      <c r="R148" s="137"/>
      <c r="S148" s="137"/>
      <c r="T148" s="137"/>
      <c r="U148" s="137"/>
      <c r="V148" s="137"/>
      <c r="W148" s="137"/>
      <c r="X148" s="137"/>
      <c r="Y148" s="137"/>
      <c r="Z148" s="137"/>
      <c r="AA148" s="137"/>
    </row>
    <row r="149" spans="1:27" ht="15.75" customHeight="1" x14ac:dyDescent="0.2">
      <c r="A149" s="150"/>
      <c r="B149" s="137"/>
      <c r="C149" s="137"/>
      <c r="D149" s="137"/>
      <c r="E149" s="137"/>
      <c r="F149" s="137"/>
      <c r="G149" s="137"/>
      <c r="H149" s="151"/>
      <c r="I149" s="137"/>
      <c r="J149" s="137"/>
      <c r="K149" s="137"/>
      <c r="L149" s="137"/>
      <c r="M149" s="137"/>
      <c r="N149" s="137"/>
      <c r="O149" s="137"/>
      <c r="P149" s="137"/>
      <c r="Q149" s="137"/>
      <c r="R149" s="137"/>
      <c r="S149" s="137"/>
      <c r="T149" s="137"/>
      <c r="U149" s="137"/>
      <c r="V149" s="137"/>
      <c r="W149" s="137"/>
      <c r="X149" s="137"/>
      <c r="Y149" s="137"/>
      <c r="Z149" s="137"/>
      <c r="AA149" s="137"/>
    </row>
    <row r="150" spans="1:27" ht="15.75" customHeight="1" x14ac:dyDescent="0.2">
      <c r="A150" s="150"/>
      <c r="B150" s="137"/>
      <c r="C150" s="137"/>
      <c r="D150" s="137"/>
      <c r="E150" s="137"/>
      <c r="F150" s="137"/>
      <c r="G150" s="137"/>
      <c r="H150" s="151"/>
      <c r="I150" s="137"/>
      <c r="J150" s="137"/>
      <c r="K150" s="137"/>
      <c r="L150" s="137"/>
      <c r="M150" s="137"/>
      <c r="N150" s="137"/>
      <c r="O150" s="137"/>
      <c r="P150" s="137"/>
      <c r="Q150" s="137"/>
      <c r="R150" s="137"/>
      <c r="S150" s="137"/>
      <c r="T150" s="137"/>
      <c r="U150" s="137"/>
      <c r="V150" s="137"/>
      <c r="W150" s="137"/>
      <c r="X150" s="137"/>
      <c r="Y150" s="137"/>
      <c r="Z150" s="137"/>
      <c r="AA150" s="137"/>
    </row>
    <row r="151" spans="1:27" ht="15.75" customHeight="1" x14ac:dyDescent="0.2">
      <c r="A151" s="150"/>
      <c r="B151" s="137"/>
      <c r="C151" s="137"/>
      <c r="D151" s="137"/>
      <c r="E151" s="137"/>
      <c r="F151" s="137"/>
      <c r="G151" s="137"/>
      <c r="H151" s="151"/>
      <c r="I151" s="137"/>
      <c r="J151" s="137"/>
      <c r="K151" s="137"/>
      <c r="L151" s="137"/>
      <c r="M151" s="137"/>
      <c r="N151" s="137"/>
      <c r="O151" s="137"/>
      <c r="P151" s="137"/>
      <c r="Q151" s="137"/>
      <c r="R151" s="137"/>
      <c r="S151" s="137"/>
      <c r="T151" s="137"/>
      <c r="U151" s="137"/>
      <c r="V151" s="137"/>
      <c r="W151" s="137"/>
      <c r="X151" s="137"/>
      <c r="Y151" s="137"/>
      <c r="Z151" s="137"/>
      <c r="AA151" s="137"/>
    </row>
    <row r="152" spans="1:27" ht="15.75" customHeight="1" x14ac:dyDescent="0.2">
      <c r="A152" s="150"/>
      <c r="B152" s="137"/>
      <c r="C152" s="137"/>
      <c r="D152" s="137"/>
      <c r="E152" s="137"/>
      <c r="F152" s="137"/>
      <c r="G152" s="137"/>
      <c r="H152" s="151"/>
      <c r="I152" s="137"/>
      <c r="J152" s="137"/>
      <c r="K152" s="137"/>
      <c r="L152" s="137"/>
      <c r="M152" s="137"/>
      <c r="N152" s="137"/>
      <c r="O152" s="137"/>
      <c r="P152" s="137"/>
      <c r="Q152" s="137"/>
      <c r="R152" s="137"/>
      <c r="S152" s="137"/>
      <c r="T152" s="137"/>
      <c r="U152" s="137"/>
      <c r="V152" s="137"/>
      <c r="W152" s="137"/>
      <c r="X152" s="137"/>
      <c r="Y152" s="137"/>
      <c r="Z152" s="137"/>
      <c r="AA152" s="137"/>
    </row>
    <row r="153" spans="1:27" ht="15.75" customHeight="1" x14ac:dyDescent="0.2">
      <c r="A153" s="150"/>
      <c r="B153" s="137"/>
      <c r="C153" s="137"/>
      <c r="D153" s="137"/>
      <c r="E153" s="137"/>
      <c r="F153" s="137"/>
      <c r="G153" s="137"/>
      <c r="H153" s="151"/>
      <c r="I153" s="137"/>
      <c r="J153" s="137"/>
      <c r="K153" s="137"/>
      <c r="L153" s="137"/>
      <c r="M153" s="137"/>
      <c r="N153" s="137"/>
      <c r="O153" s="137"/>
      <c r="P153" s="137"/>
      <c r="Q153" s="137"/>
      <c r="R153" s="137"/>
      <c r="S153" s="137"/>
      <c r="T153" s="137"/>
      <c r="U153" s="137"/>
      <c r="V153" s="137"/>
      <c r="W153" s="137"/>
      <c r="X153" s="137"/>
      <c r="Y153" s="137"/>
      <c r="Z153" s="137"/>
      <c r="AA153" s="137"/>
    </row>
    <row r="154" spans="1:27" ht="15.75" customHeight="1" x14ac:dyDescent="0.2">
      <c r="A154" s="150"/>
      <c r="B154" s="137"/>
      <c r="C154" s="137"/>
      <c r="D154" s="137"/>
      <c r="E154" s="137"/>
      <c r="F154" s="137"/>
      <c r="G154" s="137"/>
      <c r="H154" s="151"/>
      <c r="I154" s="137"/>
      <c r="J154" s="137"/>
      <c r="K154" s="137"/>
      <c r="L154" s="137"/>
      <c r="M154" s="137"/>
      <c r="N154" s="137"/>
      <c r="O154" s="137"/>
      <c r="P154" s="137"/>
      <c r="Q154" s="137"/>
      <c r="R154" s="137"/>
      <c r="S154" s="137"/>
      <c r="T154" s="137"/>
      <c r="U154" s="137"/>
      <c r="V154" s="137"/>
      <c r="W154" s="137"/>
      <c r="X154" s="137"/>
      <c r="Y154" s="137"/>
      <c r="Z154" s="137"/>
      <c r="AA154" s="137"/>
    </row>
    <row r="155" spans="1:27" ht="15.75" customHeight="1" x14ac:dyDescent="0.2">
      <c r="A155" s="150"/>
      <c r="B155" s="137"/>
      <c r="C155" s="137"/>
      <c r="D155" s="137"/>
      <c r="E155" s="137"/>
      <c r="F155" s="137"/>
      <c r="G155" s="137"/>
      <c r="H155" s="151"/>
      <c r="I155" s="137"/>
      <c r="J155" s="137"/>
      <c r="K155" s="137"/>
      <c r="L155" s="137"/>
      <c r="M155" s="137"/>
      <c r="N155" s="137"/>
      <c r="O155" s="137"/>
      <c r="P155" s="137"/>
      <c r="Q155" s="137"/>
      <c r="R155" s="137"/>
      <c r="S155" s="137"/>
      <c r="T155" s="137"/>
      <c r="U155" s="137"/>
      <c r="V155" s="137"/>
      <c r="W155" s="137"/>
      <c r="X155" s="137"/>
      <c r="Y155" s="137"/>
      <c r="Z155" s="137"/>
      <c r="AA155" s="137"/>
    </row>
    <row r="156" spans="1:27" ht="15.75" customHeight="1" x14ac:dyDescent="0.2">
      <c r="A156" s="150"/>
      <c r="B156" s="137"/>
      <c r="C156" s="137"/>
      <c r="D156" s="137"/>
      <c r="E156" s="137"/>
      <c r="F156" s="137"/>
      <c r="G156" s="137"/>
      <c r="H156" s="151"/>
      <c r="I156" s="137"/>
      <c r="J156" s="137"/>
      <c r="K156" s="137"/>
      <c r="L156" s="137"/>
      <c r="M156" s="137"/>
      <c r="N156" s="137"/>
      <c r="O156" s="137"/>
      <c r="P156" s="137"/>
      <c r="Q156" s="137"/>
      <c r="R156" s="137"/>
      <c r="S156" s="137"/>
      <c r="T156" s="137"/>
      <c r="U156" s="137"/>
      <c r="V156" s="137"/>
      <c r="W156" s="137"/>
      <c r="X156" s="137"/>
      <c r="Y156" s="137"/>
      <c r="Z156" s="137"/>
      <c r="AA156" s="137"/>
    </row>
    <row r="157" spans="1:27" ht="15.75" customHeight="1" x14ac:dyDescent="0.2">
      <c r="A157" s="150"/>
      <c r="B157" s="137"/>
      <c r="C157" s="137"/>
      <c r="D157" s="137"/>
      <c r="E157" s="137"/>
      <c r="F157" s="137"/>
      <c r="G157" s="137"/>
      <c r="H157" s="151"/>
      <c r="I157" s="137"/>
      <c r="J157" s="137"/>
      <c r="K157" s="137"/>
      <c r="L157" s="137"/>
      <c r="M157" s="137"/>
      <c r="N157" s="137"/>
      <c r="O157" s="137"/>
      <c r="P157" s="137"/>
      <c r="Q157" s="137"/>
      <c r="R157" s="137"/>
      <c r="S157" s="137"/>
      <c r="T157" s="137"/>
      <c r="U157" s="137"/>
      <c r="V157" s="137"/>
      <c r="W157" s="137"/>
      <c r="X157" s="137"/>
      <c r="Y157" s="137"/>
      <c r="Z157" s="137"/>
      <c r="AA157" s="137"/>
    </row>
    <row r="158" spans="1:27" ht="15.75" customHeight="1" x14ac:dyDescent="0.2">
      <c r="A158" s="150"/>
      <c r="B158" s="137"/>
      <c r="C158" s="137"/>
      <c r="D158" s="137"/>
      <c r="E158" s="137"/>
      <c r="F158" s="137"/>
      <c r="G158" s="137"/>
      <c r="H158" s="151"/>
      <c r="I158" s="137"/>
      <c r="J158" s="137"/>
      <c r="K158" s="137"/>
      <c r="L158" s="137"/>
      <c r="M158" s="137"/>
      <c r="N158" s="137"/>
      <c r="O158" s="137"/>
      <c r="P158" s="137"/>
      <c r="Q158" s="137"/>
      <c r="R158" s="137"/>
      <c r="S158" s="137"/>
      <c r="T158" s="137"/>
      <c r="U158" s="137"/>
      <c r="V158" s="137"/>
      <c r="W158" s="137"/>
      <c r="X158" s="137"/>
      <c r="Y158" s="137"/>
      <c r="Z158" s="137"/>
      <c r="AA158" s="137"/>
    </row>
    <row r="159" spans="1:27" ht="15.75" customHeight="1" x14ac:dyDescent="0.2">
      <c r="A159" s="150"/>
      <c r="B159" s="137"/>
      <c r="C159" s="137"/>
      <c r="D159" s="137"/>
      <c r="E159" s="137"/>
      <c r="F159" s="137"/>
      <c r="G159" s="137"/>
      <c r="H159" s="151"/>
      <c r="I159" s="137"/>
      <c r="J159" s="137"/>
      <c r="K159" s="137"/>
      <c r="L159" s="137"/>
      <c r="M159" s="137"/>
      <c r="N159" s="137"/>
      <c r="O159" s="137"/>
      <c r="P159" s="137"/>
      <c r="Q159" s="137"/>
      <c r="R159" s="137"/>
      <c r="S159" s="137"/>
      <c r="T159" s="137"/>
      <c r="U159" s="137"/>
      <c r="V159" s="137"/>
      <c r="W159" s="137"/>
      <c r="X159" s="137"/>
      <c r="Y159" s="137"/>
      <c r="Z159" s="137"/>
      <c r="AA159" s="137"/>
    </row>
    <row r="160" spans="1:27" ht="15.75" customHeight="1" x14ac:dyDescent="0.2">
      <c r="A160" s="150"/>
      <c r="B160" s="137"/>
      <c r="C160" s="137"/>
      <c r="D160" s="137"/>
      <c r="E160" s="137"/>
      <c r="F160" s="137"/>
      <c r="G160" s="137"/>
      <c r="H160" s="151"/>
      <c r="I160" s="137"/>
      <c r="J160" s="137"/>
      <c r="K160" s="137"/>
      <c r="L160" s="137"/>
      <c r="M160" s="137"/>
      <c r="N160" s="137"/>
      <c r="O160" s="137"/>
      <c r="P160" s="137"/>
      <c r="Q160" s="137"/>
      <c r="R160" s="137"/>
      <c r="S160" s="137"/>
      <c r="T160" s="137"/>
      <c r="U160" s="137"/>
      <c r="V160" s="137"/>
      <c r="W160" s="137"/>
      <c r="X160" s="137"/>
      <c r="Y160" s="137"/>
      <c r="Z160" s="137"/>
      <c r="AA160" s="137"/>
    </row>
    <row r="161" spans="1:27" ht="15.75" customHeight="1" x14ac:dyDescent="0.2">
      <c r="A161" s="150"/>
      <c r="B161" s="137"/>
      <c r="C161" s="137"/>
      <c r="D161" s="137"/>
      <c r="E161" s="137"/>
      <c r="F161" s="137"/>
      <c r="G161" s="137"/>
      <c r="H161" s="151"/>
      <c r="I161" s="137"/>
      <c r="J161" s="137"/>
      <c r="K161" s="137"/>
      <c r="L161" s="137"/>
      <c r="M161" s="137"/>
      <c r="N161" s="137"/>
      <c r="O161" s="137"/>
      <c r="P161" s="137"/>
      <c r="Q161" s="137"/>
      <c r="R161" s="137"/>
      <c r="S161" s="137"/>
      <c r="T161" s="137"/>
      <c r="U161" s="137"/>
      <c r="V161" s="137"/>
      <c r="W161" s="137"/>
      <c r="X161" s="137"/>
      <c r="Y161" s="137"/>
      <c r="Z161" s="137"/>
      <c r="AA161" s="137"/>
    </row>
    <row r="162" spans="1:27" ht="15.75" customHeight="1" x14ac:dyDescent="0.2">
      <c r="A162" s="150"/>
      <c r="B162" s="137"/>
      <c r="C162" s="137"/>
      <c r="D162" s="137"/>
      <c r="E162" s="137"/>
      <c r="F162" s="137"/>
      <c r="G162" s="137"/>
      <c r="H162" s="151"/>
      <c r="I162" s="137"/>
      <c r="J162" s="137"/>
      <c r="K162" s="137"/>
      <c r="L162" s="137"/>
      <c r="M162" s="137"/>
      <c r="N162" s="137"/>
      <c r="O162" s="137"/>
      <c r="P162" s="137"/>
      <c r="Q162" s="137"/>
      <c r="R162" s="137"/>
      <c r="S162" s="137"/>
      <c r="T162" s="137"/>
      <c r="U162" s="137"/>
      <c r="V162" s="137"/>
      <c r="W162" s="137"/>
      <c r="X162" s="137"/>
      <c r="Y162" s="137"/>
      <c r="Z162" s="137"/>
      <c r="AA162" s="137"/>
    </row>
    <row r="163" spans="1:27" ht="15.75" customHeight="1" x14ac:dyDescent="0.2">
      <c r="A163" s="150"/>
      <c r="B163" s="137"/>
      <c r="C163" s="137"/>
      <c r="D163" s="137"/>
      <c r="E163" s="137"/>
      <c r="F163" s="137"/>
      <c r="G163" s="137"/>
      <c r="H163" s="151"/>
      <c r="I163" s="137"/>
      <c r="J163" s="137"/>
      <c r="K163" s="137"/>
      <c r="L163" s="137"/>
      <c r="M163" s="137"/>
      <c r="N163" s="137"/>
      <c r="O163" s="137"/>
      <c r="P163" s="137"/>
      <c r="Q163" s="137"/>
      <c r="R163" s="137"/>
      <c r="S163" s="137"/>
      <c r="T163" s="137"/>
      <c r="U163" s="137"/>
      <c r="V163" s="137"/>
      <c r="W163" s="137"/>
      <c r="X163" s="137"/>
      <c r="Y163" s="137"/>
      <c r="Z163" s="137"/>
      <c r="AA163" s="137"/>
    </row>
    <row r="164" spans="1:27" ht="15.75" customHeight="1" x14ac:dyDescent="0.2">
      <c r="A164" s="150"/>
      <c r="B164" s="137"/>
      <c r="C164" s="137"/>
      <c r="D164" s="137"/>
      <c r="E164" s="137"/>
      <c r="F164" s="137"/>
      <c r="G164" s="137"/>
      <c r="H164" s="151"/>
      <c r="I164" s="137"/>
      <c r="J164" s="137"/>
      <c r="K164" s="137"/>
      <c r="L164" s="137"/>
      <c r="M164" s="137"/>
      <c r="N164" s="137"/>
      <c r="O164" s="137"/>
      <c r="P164" s="137"/>
      <c r="Q164" s="137"/>
      <c r="R164" s="137"/>
      <c r="S164" s="137"/>
      <c r="T164" s="137"/>
      <c r="U164" s="137"/>
      <c r="V164" s="137"/>
      <c r="W164" s="137"/>
      <c r="X164" s="137"/>
      <c r="Y164" s="137"/>
      <c r="Z164" s="137"/>
      <c r="AA164" s="137"/>
    </row>
    <row r="165" spans="1:27" ht="15.75" customHeight="1" x14ac:dyDescent="0.2">
      <c r="A165" s="150"/>
      <c r="B165" s="137"/>
      <c r="C165" s="137"/>
      <c r="D165" s="137"/>
      <c r="E165" s="137"/>
      <c r="F165" s="137"/>
      <c r="G165" s="137"/>
      <c r="H165" s="151"/>
      <c r="I165" s="137"/>
      <c r="J165" s="137"/>
      <c r="K165" s="137"/>
      <c r="L165" s="137"/>
      <c r="M165" s="137"/>
      <c r="N165" s="137"/>
      <c r="O165" s="137"/>
      <c r="P165" s="137"/>
      <c r="Q165" s="137"/>
      <c r="R165" s="137"/>
      <c r="S165" s="137"/>
      <c r="T165" s="137"/>
      <c r="U165" s="137"/>
      <c r="V165" s="137"/>
      <c r="W165" s="137"/>
      <c r="X165" s="137"/>
      <c r="Y165" s="137"/>
      <c r="Z165" s="137"/>
      <c r="AA165" s="137"/>
    </row>
    <row r="166" spans="1:27" ht="15.75" customHeight="1" x14ac:dyDescent="0.2">
      <c r="A166" s="150"/>
      <c r="B166" s="137"/>
      <c r="C166" s="137"/>
      <c r="D166" s="137"/>
      <c r="E166" s="137"/>
      <c r="F166" s="137"/>
      <c r="G166" s="137"/>
      <c r="H166" s="151"/>
      <c r="I166" s="137"/>
      <c r="J166" s="137"/>
      <c r="K166" s="137"/>
      <c r="L166" s="137"/>
      <c r="M166" s="137"/>
      <c r="N166" s="137"/>
      <c r="O166" s="137"/>
      <c r="P166" s="137"/>
      <c r="Q166" s="137"/>
      <c r="R166" s="137"/>
      <c r="S166" s="137"/>
      <c r="T166" s="137"/>
      <c r="U166" s="137"/>
      <c r="V166" s="137"/>
      <c r="W166" s="137"/>
      <c r="X166" s="137"/>
      <c r="Y166" s="137"/>
      <c r="Z166" s="137"/>
      <c r="AA166" s="137"/>
    </row>
    <row r="167" spans="1:27" ht="15.75" customHeight="1" x14ac:dyDescent="0.2">
      <c r="A167" s="150"/>
      <c r="B167" s="137"/>
      <c r="C167" s="137"/>
      <c r="D167" s="137"/>
      <c r="E167" s="137"/>
      <c r="F167" s="137"/>
      <c r="G167" s="137"/>
      <c r="H167" s="151"/>
      <c r="I167" s="137"/>
      <c r="J167" s="137"/>
      <c r="K167" s="137"/>
      <c r="L167" s="137"/>
      <c r="M167" s="137"/>
      <c r="N167" s="137"/>
      <c r="O167" s="137"/>
      <c r="P167" s="137"/>
      <c r="Q167" s="137"/>
      <c r="R167" s="137"/>
      <c r="S167" s="137"/>
      <c r="T167" s="137"/>
      <c r="U167" s="137"/>
      <c r="V167" s="137"/>
      <c r="W167" s="137"/>
      <c r="X167" s="137"/>
      <c r="Y167" s="137"/>
      <c r="Z167" s="137"/>
      <c r="AA167" s="137"/>
    </row>
    <row r="168" spans="1:27" ht="15.75" customHeight="1" x14ac:dyDescent="0.2">
      <c r="A168" s="150"/>
      <c r="B168" s="137"/>
      <c r="C168" s="137"/>
      <c r="D168" s="137"/>
      <c r="E168" s="137"/>
      <c r="F168" s="137"/>
      <c r="G168" s="137"/>
      <c r="H168" s="151"/>
      <c r="I168" s="137"/>
      <c r="J168" s="137"/>
      <c r="K168" s="137"/>
      <c r="L168" s="137"/>
      <c r="M168" s="137"/>
      <c r="N168" s="137"/>
      <c r="O168" s="137"/>
      <c r="P168" s="137"/>
      <c r="Q168" s="137"/>
      <c r="R168" s="137"/>
      <c r="S168" s="137"/>
      <c r="T168" s="137"/>
      <c r="U168" s="137"/>
      <c r="V168" s="137"/>
      <c r="W168" s="137"/>
      <c r="X168" s="137"/>
      <c r="Y168" s="137"/>
      <c r="Z168" s="137"/>
      <c r="AA168" s="137"/>
    </row>
    <row r="169" spans="1:27" ht="15.75" customHeight="1" x14ac:dyDescent="0.2">
      <c r="A169" s="150"/>
      <c r="B169" s="137"/>
      <c r="C169" s="137"/>
      <c r="D169" s="137"/>
      <c r="E169" s="137"/>
      <c r="F169" s="137"/>
      <c r="G169" s="137"/>
      <c r="H169" s="151"/>
      <c r="I169" s="137"/>
      <c r="J169" s="137"/>
      <c r="K169" s="137"/>
      <c r="L169" s="137"/>
      <c r="M169" s="137"/>
      <c r="N169" s="137"/>
      <c r="O169" s="137"/>
      <c r="P169" s="137"/>
      <c r="Q169" s="137"/>
      <c r="R169" s="137"/>
      <c r="S169" s="137"/>
      <c r="T169" s="137"/>
      <c r="U169" s="137"/>
      <c r="V169" s="137"/>
      <c r="W169" s="137"/>
      <c r="X169" s="137"/>
      <c r="Y169" s="137"/>
      <c r="Z169" s="137"/>
      <c r="AA169" s="137"/>
    </row>
    <row r="170" spans="1:27" ht="15.75" customHeight="1" x14ac:dyDescent="0.2">
      <c r="A170" s="150"/>
      <c r="B170" s="137"/>
      <c r="C170" s="137"/>
      <c r="D170" s="137"/>
      <c r="E170" s="137"/>
      <c r="F170" s="137"/>
      <c r="G170" s="137"/>
      <c r="H170" s="151"/>
      <c r="I170" s="137"/>
      <c r="J170" s="137"/>
      <c r="K170" s="137"/>
      <c r="L170" s="137"/>
      <c r="M170" s="137"/>
      <c r="N170" s="137"/>
      <c r="O170" s="137"/>
      <c r="P170" s="137"/>
      <c r="Q170" s="137"/>
      <c r="R170" s="137"/>
      <c r="S170" s="137"/>
      <c r="T170" s="137"/>
      <c r="U170" s="137"/>
      <c r="V170" s="137"/>
      <c r="W170" s="137"/>
      <c r="X170" s="137"/>
      <c r="Y170" s="137"/>
      <c r="Z170" s="137"/>
      <c r="AA170" s="137"/>
    </row>
    <row r="171" spans="1:27" ht="15.75" customHeight="1" x14ac:dyDescent="0.2">
      <c r="A171" s="150"/>
      <c r="B171" s="137"/>
      <c r="C171" s="137"/>
      <c r="D171" s="137"/>
      <c r="E171" s="137"/>
      <c r="F171" s="137"/>
      <c r="G171" s="137"/>
      <c r="H171" s="151"/>
      <c r="I171" s="137"/>
      <c r="J171" s="137"/>
      <c r="K171" s="137"/>
      <c r="L171" s="137"/>
      <c r="M171" s="137"/>
      <c r="N171" s="137"/>
      <c r="O171" s="137"/>
      <c r="P171" s="137"/>
      <c r="Q171" s="137"/>
      <c r="R171" s="137"/>
      <c r="S171" s="137"/>
      <c r="T171" s="137"/>
      <c r="U171" s="137"/>
      <c r="V171" s="137"/>
      <c r="W171" s="137"/>
      <c r="X171" s="137"/>
      <c r="Y171" s="137"/>
      <c r="Z171" s="137"/>
      <c r="AA171" s="137"/>
    </row>
    <row r="172" spans="1:27" ht="15.75" customHeight="1" x14ac:dyDescent="0.2">
      <c r="A172" s="150"/>
      <c r="B172" s="137"/>
      <c r="C172" s="137"/>
      <c r="D172" s="137"/>
      <c r="E172" s="137"/>
      <c r="F172" s="137"/>
      <c r="G172" s="137"/>
      <c r="H172" s="151"/>
      <c r="I172" s="137"/>
      <c r="J172" s="137"/>
      <c r="K172" s="137"/>
      <c r="L172" s="137"/>
      <c r="M172" s="137"/>
      <c r="N172" s="137"/>
      <c r="O172" s="137"/>
      <c r="P172" s="137"/>
      <c r="Q172" s="137"/>
      <c r="R172" s="137"/>
      <c r="S172" s="137"/>
      <c r="T172" s="137"/>
      <c r="U172" s="137"/>
      <c r="V172" s="137"/>
      <c r="W172" s="137"/>
      <c r="X172" s="137"/>
      <c r="Y172" s="137"/>
      <c r="Z172" s="137"/>
      <c r="AA172" s="137"/>
    </row>
    <row r="173" spans="1:27" ht="15.75" customHeight="1" x14ac:dyDescent="0.2">
      <c r="A173" s="150"/>
      <c r="B173" s="137"/>
      <c r="C173" s="137"/>
      <c r="D173" s="137"/>
      <c r="E173" s="137"/>
      <c r="F173" s="137"/>
      <c r="G173" s="137"/>
      <c r="H173" s="151"/>
      <c r="I173" s="137"/>
      <c r="J173" s="137"/>
      <c r="K173" s="137"/>
      <c r="L173" s="137"/>
      <c r="M173" s="137"/>
      <c r="N173" s="137"/>
      <c r="O173" s="137"/>
      <c r="P173" s="137"/>
      <c r="Q173" s="137"/>
      <c r="R173" s="137"/>
      <c r="S173" s="137"/>
      <c r="T173" s="137"/>
      <c r="U173" s="137"/>
      <c r="V173" s="137"/>
      <c r="W173" s="137"/>
      <c r="X173" s="137"/>
      <c r="Y173" s="137"/>
      <c r="Z173" s="137"/>
      <c r="AA173" s="137"/>
    </row>
    <row r="174" spans="1:27" ht="15.75" customHeight="1" x14ac:dyDescent="0.2">
      <c r="A174" s="150"/>
      <c r="B174" s="137"/>
      <c r="C174" s="137"/>
      <c r="D174" s="137"/>
      <c r="E174" s="137"/>
      <c r="F174" s="137"/>
      <c r="G174" s="137"/>
      <c r="H174" s="151"/>
      <c r="I174" s="137"/>
      <c r="J174" s="137"/>
      <c r="K174" s="137"/>
      <c r="L174" s="137"/>
      <c r="M174" s="137"/>
      <c r="N174" s="137"/>
      <c r="O174" s="137"/>
      <c r="P174" s="137"/>
      <c r="Q174" s="137"/>
      <c r="R174" s="137"/>
      <c r="S174" s="137"/>
      <c r="T174" s="137"/>
      <c r="U174" s="137"/>
      <c r="V174" s="137"/>
      <c r="W174" s="137"/>
      <c r="X174" s="137"/>
      <c r="Y174" s="137"/>
      <c r="Z174" s="137"/>
      <c r="AA174" s="137"/>
    </row>
    <row r="175" spans="1:27" ht="15.75" customHeight="1" x14ac:dyDescent="0.2">
      <c r="A175" s="150"/>
      <c r="B175" s="137"/>
      <c r="C175" s="137"/>
      <c r="D175" s="137"/>
      <c r="E175" s="137"/>
      <c r="F175" s="137"/>
      <c r="G175" s="137"/>
      <c r="H175" s="151"/>
      <c r="I175" s="137"/>
      <c r="J175" s="137"/>
      <c r="K175" s="137"/>
      <c r="L175" s="137"/>
      <c r="M175" s="137"/>
      <c r="N175" s="137"/>
      <c r="O175" s="137"/>
      <c r="P175" s="137"/>
      <c r="Q175" s="137"/>
      <c r="R175" s="137"/>
      <c r="S175" s="137"/>
      <c r="T175" s="137"/>
      <c r="U175" s="137"/>
      <c r="V175" s="137"/>
      <c r="W175" s="137"/>
      <c r="X175" s="137"/>
      <c r="Y175" s="137"/>
      <c r="Z175" s="137"/>
      <c r="AA175" s="137"/>
    </row>
    <row r="176" spans="1:27" ht="15.75" customHeight="1" x14ac:dyDescent="0.2">
      <c r="A176" s="150"/>
      <c r="B176" s="137"/>
      <c r="C176" s="137"/>
      <c r="D176" s="137"/>
      <c r="E176" s="137"/>
      <c r="F176" s="137"/>
      <c r="G176" s="137"/>
      <c r="H176" s="151"/>
      <c r="I176" s="137"/>
      <c r="J176" s="137"/>
      <c r="K176" s="137"/>
      <c r="L176" s="137"/>
      <c r="M176" s="137"/>
      <c r="N176" s="137"/>
      <c r="O176" s="137"/>
      <c r="P176" s="137"/>
      <c r="Q176" s="137"/>
      <c r="R176" s="137"/>
      <c r="S176" s="137"/>
      <c r="T176" s="137"/>
      <c r="U176" s="137"/>
      <c r="V176" s="137"/>
      <c r="W176" s="137"/>
      <c r="X176" s="137"/>
      <c r="Y176" s="137"/>
      <c r="Z176" s="137"/>
      <c r="AA176" s="137"/>
    </row>
    <row r="177" spans="1:27" ht="15.75" customHeight="1" x14ac:dyDescent="0.2">
      <c r="A177" s="150"/>
      <c r="B177" s="137"/>
      <c r="C177" s="137"/>
      <c r="D177" s="137"/>
      <c r="E177" s="137"/>
      <c r="F177" s="137"/>
      <c r="G177" s="137"/>
      <c r="H177" s="151"/>
      <c r="I177" s="137"/>
      <c r="J177" s="137"/>
      <c r="K177" s="137"/>
      <c r="L177" s="137"/>
      <c r="M177" s="137"/>
      <c r="N177" s="137"/>
      <c r="O177" s="137"/>
      <c r="P177" s="137"/>
      <c r="Q177" s="137"/>
      <c r="R177" s="137"/>
      <c r="S177" s="137"/>
      <c r="T177" s="137"/>
      <c r="U177" s="137"/>
      <c r="V177" s="137"/>
      <c r="W177" s="137"/>
      <c r="X177" s="137"/>
      <c r="Y177" s="137"/>
      <c r="Z177" s="137"/>
      <c r="AA177" s="137"/>
    </row>
    <row r="178" spans="1:27" ht="15.75" customHeight="1" x14ac:dyDescent="0.2">
      <c r="A178" s="150"/>
      <c r="B178" s="137"/>
      <c r="C178" s="137"/>
      <c r="D178" s="137"/>
      <c r="E178" s="137"/>
      <c r="F178" s="137"/>
      <c r="G178" s="137"/>
      <c r="H178" s="151"/>
      <c r="I178" s="137"/>
      <c r="J178" s="137"/>
      <c r="K178" s="137"/>
      <c r="L178" s="137"/>
      <c r="M178" s="137"/>
      <c r="N178" s="137"/>
      <c r="O178" s="137"/>
      <c r="P178" s="137"/>
      <c r="Q178" s="137"/>
      <c r="R178" s="137"/>
      <c r="S178" s="137"/>
      <c r="T178" s="137"/>
      <c r="U178" s="137"/>
      <c r="V178" s="137"/>
      <c r="W178" s="137"/>
      <c r="X178" s="137"/>
      <c r="Y178" s="137"/>
      <c r="Z178" s="137"/>
      <c r="AA178" s="137"/>
    </row>
    <row r="179" spans="1:27" ht="15.75" customHeight="1" x14ac:dyDescent="0.2">
      <c r="A179" s="150"/>
      <c r="B179" s="137"/>
      <c r="C179" s="137"/>
      <c r="D179" s="137"/>
      <c r="E179" s="137"/>
      <c r="F179" s="137"/>
      <c r="G179" s="137"/>
      <c r="H179" s="151"/>
      <c r="I179" s="137"/>
      <c r="J179" s="137"/>
      <c r="K179" s="137"/>
      <c r="L179" s="137"/>
      <c r="M179" s="137"/>
      <c r="N179" s="137"/>
      <c r="O179" s="137"/>
      <c r="P179" s="137"/>
      <c r="Q179" s="137"/>
      <c r="R179" s="137"/>
      <c r="S179" s="137"/>
      <c r="T179" s="137"/>
      <c r="U179" s="137"/>
      <c r="V179" s="137"/>
      <c r="W179" s="137"/>
      <c r="X179" s="137"/>
      <c r="Y179" s="137"/>
      <c r="Z179" s="137"/>
      <c r="AA179" s="137"/>
    </row>
    <row r="180" spans="1:27" ht="15.75" customHeight="1" x14ac:dyDescent="0.2">
      <c r="A180" s="150"/>
      <c r="B180" s="137"/>
      <c r="C180" s="137"/>
      <c r="D180" s="137"/>
      <c r="E180" s="137"/>
      <c r="F180" s="137"/>
      <c r="G180" s="137"/>
      <c r="H180" s="151"/>
      <c r="I180" s="137"/>
      <c r="J180" s="137"/>
      <c r="K180" s="137"/>
      <c r="L180" s="137"/>
      <c r="M180" s="137"/>
      <c r="N180" s="137"/>
      <c r="O180" s="137"/>
      <c r="P180" s="137"/>
      <c r="Q180" s="137"/>
      <c r="R180" s="137"/>
      <c r="S180" s="137"/>
      <c r="T180" s="137"/>
      <c r="U180" s="137"/>
      <c r="V180" s="137"/>
      <c r="W180" s="137"/>
      <c r="X180" s="137"/>
      <c r="Y180" s="137"/>
      <c r="Z180" s="137"/>
      <c r="AA180" s="137"/>
    </row>
    <row r="181" spans="1:27" ht="15.75" customHeight="1" x14ac:dyDescent="0.2">
      <c r="A181" s="150"/>
      <c r="B181" s="137"/>
      <c r="C181" s="137"/>
      <c r="D181" s="137"/>
      <c r="E181" s="137"/>
      <c r="F181" s="137"/>
      <c r="G181" s="137"/>
      <c r="H181" s="151"/>
      <c r="I181" s="137"/>
      <c r="J181" s="137"/>
      <c r="K181" s="137"/>
      <c r="L181" s="137"/>
      <c r="M181" s="137"/>
      <c r="N181" s="137"/>
      <c r="O181" s="137"/>
      <c r="P181" s="137"/>
      <c r="Q181" s="137"/>
      <c r="R181" s="137"/>
      <c r="S181" s="137"/>
      <c r="T181" s="137"/>
      <c r="U181" s="137"/>
      <c r="V181" s="137"/>
      <c r="W181" s="137"/>
      <c r="X181" s="137"/>
      <c r="Y181" s="137"/>
      <c r="Z181" s="137"/>
      <c r="AA181" s="137"/>
    </row>
    <row r="182" spans="1:27" ht="15.75" customHeight="1" x14ac:dyDescent="0.2">
      <c r="A182" s="150"/>
      <c r="B182" s="137"/>
      <c r="C182" s="137"/>
      <c r="D182" s="137"/>
      <c r="E182" s="137"/>
      <c r="F182" s="137"/>
      <c r="G182" s="137"/>
      <c r="H182" s="151"/>
      <c r="I182" s="137"/>
      <c r="J182" s="137"/>
      <c r="K182" s="137"/>
      <c r="L182" s="137"/>
      <c r="M182" s="137"/>
      <c r="N182" s="137"/>
      <c r="O182" s="137"/>
      <c r="P182" s="137"/>
      <c r="Q182" s="137"/>
      <c r="R182" s="137"/>
      <c r="S182" s="137"/>
      <c r="T182" s="137"/>
      <c r="U182" s="137"/>
      <c r="V182" s="137"/>
      <c r="W182" s="137"/>
      <c r="X182" s="137"/>
      <c r="Y182" s="137"/>
      <c r="Z182" s="137"/>
      <c r="AA182" s="137"/>
    </row>
    <row r="183" spans="1:27" ht="15.75" customHeight="1" x14ac:dyDescent="0.2">
      <c r="A183" s="150"/>
      <c r="B183" s="137"/>
      <c r="C183" s="137"/>
      <c r="D183" s="137"/>
      <c r="E183" s="137"/>
      <c r="F183" s="137"/>
      <c r="G183" s="137"/>
      <c r="H183" s="151"/>
      <c r="I183" s="137"/>
      <c r="J183" s="137"/>
      <c r="K183" s="137"/>
      <c r="L183" s="137"/>
      <c r="M183" s="137"/>
      <c r="N183" s="137"/>
      <c r="O183" s="137"/>
      <c r="P183" s="137"/>
      <c r="Q183" s="137"/>
      <c r="R183" s="137"/>
      <c r="S183" s="137"/>
      <c r="T183" s="137"/>
      <c r="U183" s="137"/>
      <c r="V183" s="137"/>
      <c r="W183" s="137"/>
      <c r="X183" s="137"/>
      <c r="Y183" s="137"/>
      <c r="Z183" s="137"/>
      <c r="AA183" s="137"/>
    </row>
    <row r="184" spans="1:27" ht="15.75" customHeight="1" x14ac:dyDescent="0.2">
      <c r="A184" s="150"/>
      <c r="B184" s="137"/>
      <c r="C184" s="137"/>
      <c r="D184" s="137"/>
      <c r="E184" s="137"/>
      <c r="F184" s="137"/>
      <c r="G184" s="137"/>
      <c r="H184" s="151"/>
      <c r="I184" s="137"/>
      <c r="J184" s="137"/>
      <c r="K184" s="137"/>
      <c r="L184" s="137"/>
      <c r="M184" s="137"/>
      <c r="N184" s="137"/>
      <c r="O184" s="137"/>
      <c r="P184" s="137"/>
      <c r="Q184" s="137"/>
      <c r="R184" s="137"/>
      <c r="S184" s="137"/>
      <c r="T184" s="137"/>
      <c r="U184" s="137"/>
      <c r="V184" s="137"/>
      <c r="W184" s="137"/>
      <c r="X184" s="137"/>
      <c r="Y184" s="137"/>
      <c r="Z184" s="137"/>
      <c r="AA184" s="137"/>
    </row>
    <row r="185" spans="1:27" ht="15.75" customHeight="1" x14ac:dyDescent="0.2">
      <c r="A185" s="150"/>
      <c r="B185" s="137"/>
      <c r="C185" s="137"/>
      <c r="D185" s="137"/>
      <c r="E185" s="137"/>
      <c r="F185" s="137"/>
      <c r="G185" s="137"/>
      <c r="H185" s="151"/>
      <c r="I185" s="137"/>
      <c r="J185" s="137"/>
      <c r="K185" s="137"/>
      <c r="L185" s="137"/>
      <c r="M185" s="137"/>
      <c r="N185" s="137"/>
      <c r="O185" s="137"/>
      <c r="P185" s="137"/>
      <c r="Q185" s="137"/>
      <c r="R185" s="137"/>
      <c r="S185" s="137"/>
      <c r="T185" s="137"/>
      <c r="U185" s="137"/>
      <c r="V185" s="137"/>
      <c r="W185" s="137"/>
      <c r="X185" s="137"/>
      <c r="Y185" s="137"/>
      <c r="Z185" s="137"/>
      <c r="AA185" s="137"/>
    </row>
    <row r="186" spans="1:27" ht="15.75" customHeight="1" x14ac:dyDescent="0.2">
      <c r="A186" s="150"/>
      <c r="B186" s="137"/>
      <c r="C186" s="137"/>
      <c r="D186" s="137"/>
      <c r="E186" s="137"/>
      <c r="F186" s="137"/>
      <c r="G186" s="137"/>
      <c r="H186" s="151"/>
      <c r="I186" s="137"/>
      <c r="J186" s="137"/>
      <c r="K186" s="137"/>
      <c r="L186" s="137"/>
      <c r="M186" s="137"/>
      <c r="N186" s="137"/>
      <c r="O186" s="137"/>
      <c r="P186" s="137"/>
      <c r="Q186" s="137"/>
      <c r="R186" s="137"/>
      <c r="S186" s="137"/>
      <c r="T186" s="137"/>
      <c r="U186" s="137"/>
      <c r="V186" s="137"/>
      <c r="W186" s="137"/>
      <c r="X186" s="137"/>
      <c r="Y186" s="137"/>
      <c r="Z186" s="137"/>
      <c r="AA186" s="137"/>
    </row>
    <row r="187" spans="1:27" ht="15.75" customHeight="1" x14ac:dyDescent="0.2">
      <c r="A187" s="150"/>
      <c r="B187" s="137"/>
      <c r="C187" s="137"/>
      <c r="D187" s="137"/>
      <c r="E187" s="137"/>
      <c r="F187" s="137"/>
      <c r="G187" s="137"/>
      <c r="H187" s="151"/>
      <c r="I187" s="137"/>
      <c r="J187" s="137"/>
      <c r="K187" s="137"/>
      <c r="L187" s="137"/>
      <c r="M187" s="137"/>
      <c r="N187" s="137"/>
      <c r="O187" s="137"/>
      <c r="P187" s="137"/>
      <c r="Q187" s="137"/>
      <c r="R187" s="137"/>
      <c r="S187" s="137"/>
      <c r="T187" s="137"/>
      <c r="U187" s="137"/>
      <c r="V187" s="137"/>
      <c r="W187" s="137"/>
      <c r="X187" s="137"/>
      <c r="Y187" s="137"/>
      <c r="Z187" s="137"/>
      <c r="AA187" s="137"/>
    </row>
    <row r="188" spans="1:27" ht="15.75" customHeight="1" x14ac:dyDescent="0.2">
      <c r="A188" s="150"/>
      <c r="B188" s="137"/>
      <c r="C188" s="137"/>
      <c r="D188" s="137"/>
      <c r="E188" s="137"/>
      <c r="F188" s="137"/>
      <c r="G188" s="137"/>
      <c r="H188" s="151"/>
      <c r="I188" s="137"/>
      <c r="J188" s="137"/>
      <c r="K188" s="137"/>
      <c r="L188" s="137"/>
      <c r="M188" s="137"/>
      <c r="N188" s="137"/>
      <c r="O188" s="137"/>
      <c r="P188" s="137"/>
      <c r="Q188" s="137"/>
      <c r="R188" s="137"/>
      <c r="S188" s="137"/>
      <c r="T188" s="137"/>
      <c r="U188" s="137"/>
      <c r="V188" s="137"/>
      <c r="W188" s="137"/>
      <c r="X188" s="137"/>
      <c r="Y188" s="137"/>
      <c r="Z188" s="137"/>
      <c r="AA188" s="137"/>
    </row>
    <row r="189" spans="1:27" ht="15.75" customHeight="1" x14ac:dyDescent="0.2">
      <c r="A189" s="150"/>
      <c r="B189" s="137"/>
      <c r="C189" s="137"/>
      <c r="D189" s="137"/>
      <c r="E189" s="137"/>
      <c r="F189" s="137"/>
      <c r="G189" s="137"/>
      <c r="H189" s="151"/>
      <c r="I189" s="137"/>
      <c r="J189" s="137"/>
      <c r="K189" s="137"/>
      <c r="L189" s="137"/>
      <c r="M189" s="137"/>
      <c r="N189" s="137"/>
      <c r="O189" s="137"/>
      <c r="P189" s="137"/>
      <c r="Q189" s="137"/>
      <c r="R189" s="137"/>
      <c r="S189" s="137"/>
      <c r="T189" s="137"/>
      <c r="U189" s="137"/>
      <c r="V189" s="137"/>
      <c r="W189" s="137"/>
      <c r="X189" s="137"/>
      <c r="Y189" s="137"/>
      <c r="Z189" s="137"/>
      <c r="AA189" s="137"/>
    </row>
    <row r="190" spans="1:27" ht="15.75" customHeight="1" x14ac:dyDescent="0.2">
      <c r="A190" s="150"/>
      <c r="B190" s="137"/>
      <c r="C190" s="137"/>
      <c r="D190" s="137"/>
      <c r="E190" s="137"/>
      <c r="F190" s="137"/>
      <c r="G190" s="137"/>
      <c r="H190" s="151"/>
      <c r="I190" s="137"/>
      <c r="J190" s="137"/>
      <c r="K190" s="137"/>
      <c r="L190" s="137"/>
      <c r="M190" s="137"/>
      <c r="N190" s="137"/>
      <c r="O190" s="137"/>
      <c r="P190" s="137"/>
      <c r="Q190" s="137"/>
      <c r="R190" s="137"/>
      <c r="S190" s="137"/>
      <c r="T190" s="137"/>
      <c r="U190" s="137"/>
      <c r="V190" s="137"/>
      <c r="W190" s="137"/>
      <c r="X190" s="137"/>
      <c r="Y190" s="137"/>
      <c r="Z190" s="137"/>
      <c r="AA190" s="137"/>
    </row>
    <row r="191" spans="1:27" ht="15.75" customHeight="1" x14ac:dyDescent="0.2">
      <c r="A191" s="150"/>
      <c r="B191" s="137"/>
      <c r="C191" s="137"/>
      <c r="D191" s="137"/>
      <c r="E191" s="137"/>
      <c r="F191" s="137"/>
      <c r="G191" s="137"/>
      <c r="H191" s="151"/>
      <c r="I191" s="137"/>
      <c r="J191" s="137"/>
      <c r="K191" s="137"/>
      <c r="L191" s="137"/>
      <c r="M191" s="137"/>
      <c r="N191" s="137"/>
      <c r="O191" s="137"/>
      <c r="P191" s="137"/>
      <c r="Q191" s="137"/>
      <c r="R191" s="137"/>
      <c r="S191" s="137"/>
      <c r="T191" s="137"/>
      <c r="U191" s="137"/>
      <c r="V191" s="137"/>
      <c r="W191" s="137"/>
      <c r="X191" s="137"/>
      <c r="Y191" s="137"/>
      <c r="Z191" s="137"/>
      <c r="AA191" s="137"/>
    </row>
    <row r="192" spans="1:27" ht="15.75" customHeight="1" x14ac:dyDescent="0.2">
      <c r="A192" s="150"/>
      <c r="B192" s="137"/>
      <c r="C192" s="137"/>
      <c r="D192" s="137"/>
      <c r="E192" s="137"/>
      <c r="F192" s="137"/>
      <c r="G192" s="137"/>
      <c r="H192" s="151"/>
      <c r="I192" s="137"/>
      <c r="J192" s="137"/>
      <c r="K192" s="137"/>
      <c r="L192" s="137"/>
      <c r="M192" s="137"/>
      <c r="N192" s="137"/>
      <c r="O192" s="137"/>
      <c r="P192" s="137"/>
      <c r="Q192" s="137"/>
      <c r="R192" s="137"/>
      <c r="S192" s="137"/>
      <c r="T192" s="137"/>
      <c r="U192" s="137"/>
      <c r="V192" s="137"/>
      <c r="W192" s="137"/>
      <c r="X192" s="137"/>
      <c r="Y192" s="137"/>
      <c r="Z192" s="137"/>
      <c r="AA192" s="137"/>
    </row>
    <row r="193" spans="1:27" ht="15.75" customHeight="1" x14ac:dyDescent="0.2">
      <c r="A193" s="150"/>
      <c r="B193" s="137"/>
      <c r="C193" s="137"/>
      <c r="D193" s="137"/>
      <c r="E193" s="137"/>
      <c r="F193" s="137"/>
      <c r="G193" s="137"/>
      <c r="H193" s="151"/>
      <c r="I193" s="137"/>
      <c r="J193" s="137"/>
      <c r="K193" s="137"/>
      <c r="L193" s="137"/>
      <c r="M193" s="137"/>
      <c r="N193" s="137"/>
      <c r="O193" s="137"/>
      <c r="P193" s="137"/>
      <c r="Q193" s="137"/>
      <c r="R193" s="137"/>
      <c r="S193" s="137"/>
      <c r="T193" s="137"/>
      <c r="U193" s="137"/>
      <c r="V193" s="137"/>
      <c r="W193" s="137"/>
      <c r="X193" s="137"/>
      <c r="Y193" s="137"/>
      <c r="Z193" s="137"/>
      <c r="AA193" s="137"/>
    </row>
    <row r="194" spans="1:27" ht="15.75" customHeight="1" x14ac:dyDescent="0.2">
      <c r="A194" s="150"/>
      <c r="B194" s="137"/>
      <c r="C194" s="137"/>
      <c r="D194" s="137"/>
      <c r="E194" s="137"/>
      <c r="F194" s="137"/>
      <c r="G194" s="137"/>
      <c r="H194" s="151"/>
      <c r="I194" s="137"/>
      <c r="J194" s="137"/>
      <c r="K194" s="137"/>
      <c r="L194" s="137"/>
      <c r="M194" s="137"/>
      <c r="N194" s="137"/>
      <c r="O194" s="137"/>
      <c r="P194" s="137"/>
      <c r="Q194" s="137"/>
      <c r="R194" s="137"/>
      <c r="S194" s="137"/>
      <c r="T194" s="137"/>
      <c r="U194" s="137"/>
      <c r="V194" s="137"/>
      <c r="W194" s="137"/>
      <c r="X194" s="137"/>
      <c r="Y194" s="137"/>
      <c r="Z194" s="137"/>
      <c r="AA194" s="137"/>
    </row>
    <row r="195" spans="1:27" ht="15.75" customHeight="1" x14ac:dyDescent="0.2">
      <c r="A195" s="150"/>
      <c r="B195" s="137"/>
      <c r="C195" s="137"/>
      <c r="D195" s="137"/>
      <c r="E195" s="137"/>
      <c r="F195" s="137"/>
      <c r="G195" s="137"/>
      <c r="H195" s="151"/>
      <c r="I195" s="137"/>
      <c r="J195" s="137"/>
      <c r="K195" s="137"/>
      <c r="L195" s="137"/>
      <c r="M195" s="137"/>
      <c r="N195" s="137"/>
      <c r="O195" s="137"/>
      <c r="P195" s="137"/>
      <c r="Q195" s="137"/>
      <c r="R195" s="137"/>
      <c r="S195" s="137"/>
      <c r="T195" s="137"/>
      <c r="U195" s="137"/>
      <c r="V195" s="137"/>
      <c r="W195" s="137"/>
      <c r="X195" s="137"/>
      <c r="Y195" s="137"/>
      <c r="Z195" s="137"/>
      <c r="AA195" s="137"/>
    </row>
    <row r="196" spans="1:27" ht="15.75" customHeight="1" x14ac:dyDescent="0.2">
      <c r="A196" s="150"/>
      <c r="B196" s="137"/>
      <c r="C196" s="137"/>
      <c r="D196" s="137"/>
      <c r="E196" s="137"/>
      <c r="F196" s="137"/>
      <c r="G196" s="137"/>
      <c r="H196" s="151"/>
      <c r="I196" s="137"/>
      <c r="J196" s="137"/>
      <c r="K196" s="137"/>
      <c r="L196" s="137"/>
      <c r="M196" s="137"/>
      <c r="N196" s="137"/>
      <c r="O196" s="137"/>
      <c r="P196" s="137"/>
      <c r="Q196" s="137"/>
      <c r="R196" s="137"/>
      <c r="S196" s="137"/>
      <c r="T196" s="137"/>
      <c r="U196" s="137"/>
      <c r="V196" s="137"/>
      <c r="W196" s="137"/>
      <c r="X196" s="137"/>
      <c r="Y196" s="137"/>
      <c r="Z196" s="137"/>
      <c r="AA196" s="137"/>
    </row>
    <row r="197" spans="1:27" ht="15.75" customHeight="1" x14ac:dyDescent="0.2">
      <c r="A197" s="150"/>
      <c r="B197" s="137"/>
      <c r="C197" s="137"/>
      <c r="D197" s="137"/>
      <c r="E197" s="137"/>
      <c r="F197" s="137"/>
      <c r="G197" s="137"/>
      <c r="H197" s="151"/>
      <c r="I197" s="137"/>
      <c r="J197" s="137"/>
      <c r="K197" s="137"/>
      <c r="L197" s="137"/>
      <c r="M197" s="137"/>
      <c r="N197" s="137"/>
      <c r="O197" s="137"/>
      <c r="P197" s="137"/>
      <c r="Q197" s="137"/>
      <c r="R197" s="137"/>
      <c r="S197" s="137"/>
      <c r="T197" s="137"/>
      <c r="U197" s="137"/>
      <c r="V197" s="137"/>
      <c r="W197" s="137"/>
      <c r="X197" s="137"/>
      <c r="Y197" s="137"/>
      <c r="Z197" s="137"/>
      <c r="AA197" s="137"/>
    </row>
    <row r="198" spans="1:27" ht="15.75" customHeight="1" x14ac:dyDescent="0.2">
      <c r="A198" s="150"/>
      <c r="B198" s="137"/>
      <c r="C198" s="137"/>
      <c r="D198" s="137"/>
      <c r="E198" s="137"/>
      <c r="F198" s="137"/>
      <c r="G198" s="137"/>
      <c r="H198" s="151"/>
      <c r="I198" s="137"/>
      <c r="J198" s="137"/>
      <c r="K198" s="137"/>
      <c r="L198" s="137"/>
      <c r="M198" s="137"/>
      <c r="N198" s="137"/>
      <c r="O198" s="137"/>
      <c r="P198" s="137"/>
      <c r="Q198" s="137"/>
      <c r="R198" s="137"/>
      <c r="S198" s="137"/>
      <c r="T198" s="137"/>
      <c r="U198" s="137"/>
      <c r="V198" s="137"/>
      <c r="W198" s="137"/>
      <c r="X198" s="137"/>
      <c r="Y198" s="137"/>
      <c r="Z198" s="137"/>
      <c r="AA198" s="137"/>
    </row>
    <row r="199" spans="1:27" ht="15.75" customHeight="1" x14ac:dyDescent="0.2">
      <c r="A199" s="150"/>
      <c r="B199" s="137"/>
      <c r="C199" s="137"/>
      <c r="D199" s="137"/>
      <c r="E199" s="137"/>
      <c r="F199" s="137"/>
      <c r="G199" s="137"/>
      <c r="H199" s="151"/>
      <c r="I199" s="137"/>
      <c r="J199" s="137"/>
      <c r="K199" s="137"/>
      <c r="L199" s="137"/>
      <c r="M199" s="137"/>
      <c r="N199" s="137"/>
      <c r="O199" s="137"/>
      <c r="P199" s="137"/>
      <c r="Q199" s="137"/>
      <c r="R199" s="137"/>
      <c r="S199" s="137"/>
      <c r="T199" s="137"/>
      <c r="U199" s="137"/>
      <c r="V199" s="137"/>
      <c r="W199" s="137"/>
      <c r="X199" s="137"/>
      <c r="Y199" s="137"/>
      <c r="Z199" s="137"/>
      <c r="AA199" s="137"/>
    </row>
    <row r="200" spans="1:27" ht="15.75" customHeight="1" x14ac:dyDescent="0.2">
      <c r="A200" s="150"/>
      <c r="B200" s="137"/>
      <c r="C200" s="137"/>
      <c r="D200" s="137"/>
      <c r="E200" s="137"/>
      <c r="F200" s="137"/>
      <c r="G200" s="137"/>
      <c r="H200" s="151"/>
      <c r="I200" s="137"/>
      <c r="J200" s="137"/>
      <c r="K200" s="137"/>
      <c r="L200" s="137"/>
      <c r="M200" s="137"/>
      <c r="N200" s="137"/>
      <c r="O200" s="137"/>
      <c r="P200" s="137"/>
      <c r="Q200" s="137"/>
      <c r="R200" s="137"/>
      <c r="S200" s="137"/>
      <c r="T200" s="137"/>
      <c r="U200" s="137"/>
      <c r="V200" s="137"/>
      <c r="W200" s="137"/>
      <c r="X200" s="137"/>
      <c r="Y200" s="137"/>
      <c r="Z200" s="137"/>
      <c r="AA200" s="137"/>
    </row>
    <row r="201" spans="1:27" ht="15.75" customHeight="1" x14ac:dyDescent="0.2">
      <c r="A201" s="150"/>
      <c r="B201" s="137"/>
      <c r="C201" s="137"/>
      <c r="D201" s="137"/>
      <c r="E201" s="137"/>
      <c r="F201" s="137"/>
      <c r="G201" s="137"/>
      <c r="H201" s="151"/>
      <c r="I201" s="137"/>
      <c r="J201" s="137"/>
      <c r="K201" s="137"/>
      <c r="L201" s="137"/>
      <c r="M201" s="137"/>
      <c r="N201" s="137"/>
      <c r="O201" s="137"/>
      <c r="P201" s="137"/>
      <c r="Q201" s="137"/>
      <c r="R201" s="137"/>
      <c r="S201" s="137"/>
      <c r="T201" s="137"/>
      <c r="U201" s="137"/>
      <c r="V201" s="137"/>
      <c r="W201" s="137"/>
      <c r="X201" s="137"/>
      <c r="Y201" s="137"/>
      <c r="Z201" s="137"/>
      <c r="AA201" s="137"/>
    </row>
    <row r="202" spans="1:27" ht="15.75" customHeight="1" x14ac:dyDescent="0.2">
      <c r="A202" s="150"/>
      <c r="B202" s="137"/>
      <c r="C202" s="137"/>
      <c r="D202" s="137"/>
      <c r="E202" s="137"/>
      <c r="F202" s="137"/>
      <c r="G202" s="137"/>
      <c r="H202" s="151"/>
      <c r="I202" s="137"/>
      <c r="J202" s="137"/>
      <c r="K202" s="137"/>
      <c r="L202" s="137"/>
      <c r="M202" s="137"/>
      <c r="N202" s="137"/>
      <c r="O202" s="137"/>
      <c r="P202" s="137"/>
      <c r="Q202" s="137"/>
      <c r="R202" s="137"/>
      <c r="S202" s="137"/>
      <c r="T202" s="137"/>
      <c r="U202" s="137"/>
      <c r="V202" s="137"/>
      <c r="W202" s="137"/>
      <c r="X202" s="137"/>
      <c r="Y202" s="137"/>
      <c r="Z202" s="137"/>
      <c r="AA202" s="137"/>
    </row>
    <row r="203" spans="1:27" ht="15.75" customHeight="1" x14ac:dyDescent="0.2">
      <c r="A203" s="150"/>
      <c r="B203" s="137"/>
      <c r="C203" s="137"/>
      <c r="D203" s="137"/>
      <c r="E203" s="137"/>
      <c r="F203" s="137"/>
      <c r="G203" s="137"/>
      <c r="H203" s="151"/>
      <c r="I203" s="137"/>
      <c r="J203" s="137"/>
      <c r="K203" s="137"/>
      <c r="L203" s="137"/>
      <c r="M203" s="137"/>
      <c r="N203" s="137"/>
      <c r="O203" s="137"/>
      <c r="P203" s="137"/>
      <c r="Q203" s="137"/>
      <c r="R203" s="137"/>
      <c r="S203" s="137"/>
      <c r="T203" s="137"/>
      <c r="U203" s="137"/>
      <c r="V203" s="137"/>
      <c r="W203" s="137"/>
      <c r="X203" s="137"/>
      <c r="Y203" s="137"/>
      <c r="Z203" s="137"/>
      <c r="AA203" s="137"/>
    </row>
    <row r="204" spans="1:27" ht="15.75" customHeight="1" x14ac:dyDescent="0.2">
      <c r="A204" s="150"/>
      <c r="B204" s="137"/>
      <c r="C204" s="137"/>
      <c r="D204" s="137"/>
      <c r="E204" s="137"/>
      <c r="F204" s="137"/>
      <c r="G204" s="137"/>
      <c r="H204" s="151"/>
      <c r="I204" s="137"/>
      <c r="J204" s="137"/>
      <c r="K204" s="137"/>
      <c r="L204" s="137"/>
      <c r="M204" s="137"/>
      <c r="N204" s="137"/>
      <c r="O204" s="137"/>
      <c r="P204" s="137"/>
      <c r="Q204" s="137"/>
      <c r="R204" s="137"/>
      <c r="S204" s="137"/>
      <c r="T204" s="137"/>
      <c r="U204" s="137"/>
      <c r="V204" s="137"/>
      <c r="W204" s="137"/>
      <c r="X204" s="137"/>
      <c r="Y204" s="137"/>
      <c r="Z204" s="137"/>
      <c r="AA204" s="137"/>
    </row>
    <row r="205" spans="1:27" ht="15.75" customHeight="1" x14ac:dyDescent="0.2">
      <c r="A205" s="150"/>
      <c r="B205" s="137"/>
      <c r="C205" s="137"/>
      <c r="D205" s="137"/>
      <c r="E205" s="137"/>
      <c r="F205" s="137"/>
      <c r="G205" s="137"/>
      <c r="H205" s="151"/>
      <c r="I205" s="137"/>
      <c r="J205" s="137"/>
      <c r="K205" s="137"/>
      <c r="L205" s="137"/>
      <c r="M205" s="137"/>
      <c r="N205" s="137"/>
      <c r="O205" s="137"/>
      <c r="P205" s="137"/>
      <c r="Q205" s="137"/>
      <c r="R205" s="137"/>
      <c r="S205" s="137"/>
      <c r="T205" s="137"/>
      <c r="U205" s="137"/>
      <c r="V205" s="137"/>
      <c r="W205" s="137"/>
      <c r="X205" s="137"/>
      <c r="Y205" s="137"/>
      <c r="Z205" s="137"/>
      <c r="AA205" s="137"/>
    </row>
    <row r="206" spans="1:27" ht="15.75" customHeight="1" x14ac:dyDescent="0.2">
      <c r="A206" s="150"/>
      <c r="B206" s="137"/>
      <c r="C206" s="137"/>
      <c r="D206" s="137"/>
      <c r="E206" s="137"/>
      <c r="F206" s="137"/>
      <c r="G206" s="137"/>
      <c r="H206" s="151"/>
      <c r="I206" s="137"/>
      <c r="J206" s="137"/>
      <c r="K206" s="137"/>
      <c r="L206" s="137"/>
      <c r="M206" s="137"/>
      <c r="N206" s="137"/>
      <c r="O206" s="137"/>
      <c r="P206" s="137"/>
      <c r="Q206" s="137"/>
      <c r="R206" s="137"/>
      <c r="S206" s="137"/>
      <c r="T206" s="137"/>
      <c r="U206" s="137"/>
      <c r="V206" s="137"/>
      <c r="W206" s="137"/>
      <c r="X206" s="137"/>
      <c r="Y206" s="137"/>
      <c r="Z206" s="137"/>
      <c r="AA206" s="137"/>
    </row>
    <row r="207" spans="1:27" ht="15.75" customHeight="1" x14ac:dyDescent="0.2">
      <c r="A207" s="150"/>
      <c r="B207" s="137"/>
      <c r="C207" s="137"/>
      <c r="D207" s="137"/>
      <c r="E207" s="137"/>
      <c r="F207" s="137"/>
      <c r="G207" s="137"/>
      <c r="H207" s="151"/>
      <c r="I207" s="137"/>
      <c r="J207" s="137"/>
      <c r="K207" s="137"/>
      <c r="L207" s="137"/>
      <c r="M207" s="137"/>
      <c r="N207" s="137"/>
      <c r="O207" s="137"/>
      <c r="P207" s="137"/>
      <c r="Q207" s="137"/>
      <c r="R207" s="137"/>
      <c r="S207" s="137"/>
      <c r="T207" s="137"/>
      <c r="U207" s="137"/>
      <c r="V207" s="137"/>
      <c r="W207" s="137"/>
      <c r="X207" s="137"/>
      <c r="Y207" s="137"/>
      <c r="Z207" s="137"/>
      <c r="AA207" s="137"/>
    </row>
    <row r="208" spans="1:27" ht="15.75" customHeight="1" x14ac:dyDescent="0.2">
      <c r="A208" s="150"/>
      <c r="B208" s="137"/>
      <c r="C208" s="137"/>
      <c r="D208" s="137"/>
      <c r="E208" s="137"/>
      <c r="F208" s="137"/>
      <c r="G208" s="137"/>
      <c r="H208" s="151"/>
      <c r="I208" s="137"/>
      <c r="J208" s="137"/>
      <c r="K208" s="137"/>
      <c r="L208" s="137"/>
      <c r="M208" s="137"/>
      <c r="N208" s="137"/>
      <c r="O208" s="137"/>
      <c r="P208" s="137"/>
      <c r="Q208" s="137"/>
      <c r="R208" s="137"/>
      <c r="S208" s="137"/>
      <c r="T208" s="137"/>
      <c r="U208" s="137"/>
      <c r="V208" s="137"/>
      <c r="W208" s="137"/>
      <c r="X208" s="137"/>
      <c r="Y208" s="137"/>
      <c r="Z208" s="137"/>
      <c r="AA208" s="137"/>
    </row>
    <row r="209" spans="1:27" ht="15.75" customHeight="1" x14ac:dyDescent="0.2">
      <c r="A209" s="150"/>
      <c r="B209" s="137"/>
      <c r="C209" s="137"/>
      <c r="D209" s="137"/>
      <c r="E209" s="137"/>
      <c r="F209" s="137"/>
      <c r="G209" s="137"/>
      <c r="H209" s="151"/>
      <c r="I209" s="137"/>
      <c r="J209" s="137"/>
      <c r="K209" s="137"/>
      <c r="L209" s="137"/>
      <c r="M209" s="137"/>
      <c r="N209" s="137"/>
      <c r="O209" s="137"/>
      <c r="P209" s="137"/>
      <c r="Q209" s="137"/>
      <c r="R209" s="137"/>
      <c r="S209" s="137"/>
      <c r="T209" s="137"/>
      <c r="U209" s="137"/>
      <c r="V209" s="137"/>
      <c r="W209" s="137"/>
      <c r="X209" s="137"/>
      <c r="Y209" s="137"/>
      <c r="Z209" s="137"/>
      <c r="AA209" s="137"/>
    </row>
    <row r="210" spans="1:27" ht="15.75" customHeight="1" x14ac:dyDescent="0.2">
      <c r="A210" s="150"/>
      <c r="B210" s="137"/>
      <c r="C210" s="137"/>
      <c r="D210" s="137"/>
      <c r="E210" s="137"/>
      <c r="F210" s="137"/>
      <c r="G210" s="137"/>
      <c r="H210" s="151"/>
      <c r="I210" s="137"/>
      <c r="J210" s="137"/>
      <c r="K210" s="137"/>
      <c r="L210" s="137"/>
      <c r="M210" s="137"/>
      <c r="N210" s="137"/>
      <c r="O210" s="137"/>
      <c r="P210" s="137"/>
      <c r="Q210" s="137"/>
      <c r="R210" s="137"/>
      <c r="S210" s="137"/>
      <c r="T210" s="137"/>
      <c r="U210" s="137"/>
      <c r="V210" s="137"/>
      <c r="W210" s="137"/>
      <c r="X210" s="137"/>
      <c r="Y210" s="137"/>
      <c r="Z210" s="137"/>
      <c r="AA210" s="137"/>
    </row>
    <row r="211" spans="1:27" ht="15.75" customHeight="1" x14ac:dyDescent="0.2">
      <c r="A211" s="150"/>
      <c r="B211" s="137"/>
      <c r="C211" s="137"/>
      <c r="D211" s="137"/>
      <c r="E211" s="137"/>
      <c r="F211" s="137"/>
      <c r="G211" s="137"/>
      <c r="H211" s="151"/>
      <c r="I211" s="137"/>
      <c r="J211" s="137"/>
      <c r="K211" s="137"/>
      <c r="L211" s="137"/>
      <c r="M211" s="137"/>
      <c r="N211" s="137"/>
      <c r="O211" s="137"/>
      <c r="P211" s="137"/>
      <c r="Q211" s="137"/>
      <c r="R211" s="137"/>
      <c r="S211" s="137"/>
      <c r="T211" s="137"/>
      <c r="U211" s="137"/>
      <c r="V211" s="137"/>
      <c r="W211" s="137"/>
      <c r="X211" s="137"/>
      <c r="Y211" s="137"/>
      <c r="Z211" s="137"/>
      <c r="AA211" s="137"/>
    </row>
    <row r="212" spans="1:27" ht="15.75" customHeight="1" x14ac:dyDescent="0.2">
      <c r="A212" s="150"/>
      <c r="B212" s="137"/>
      <c r="C212" s="137"/>
      <c r="D212" s="137"/>
      <c r="E212" s="137"/>
      <c r="F212" s="137"/>
      <c r="G212" s="137"/>
      <c r="H212" s="151"/>
      <c r="I212" s="137"/>
      <c r="J212" s="137"/>
      <c r="K212" s="137"/>
      <c r="L212" s="137"/>
      <c r="M212" s="137"/>
      <c r="N212" s="137"/>
      <c r="O212" s="137"/>
      <c r="P212" s="137"/>
      <c r="Q212" s="137"/>
      <c r="R212" s="137"/>
      <c r="S212" s="137"/>
      <c r="T212" s="137"/>
      <c r="U212" s="137"/>
      <c r="V212" s="137"/>
      <c r="W212" s="137"/>
      <c r="X212" s="137"/>
      <c r="Y212" s="137"/>
      <c r="Z212" s="137"/>
      <c r="AA212" s="137"/>
    </row>
    <row r="213" spans="1:27" ht="15.75" customHeight="1" x14ac:dyDescent="0.2">
      <c r="A213" s="150"/>
      <c r="B213" s="137"/>
      <c r="C213" s="137"/>
      <c r="D213" s="137"/>
      <c r="E213" s="137"/>
      <c r="F213" s="137"/>
      <c r="G213" s="137"/>
      <c r="H213" s="151"/>
      <c r="I213" s="137"/>
      <c r="J213" s="137"/>
      <c r="K213" s="137"/>
      <c r="L213" s="137"/>
      <c r="M213" s="137"/>
      <c r="N213" s="137"/>
      <c r="O213" s="137"/>
      <c r="P213" s="137"/>
      <c r="Q213" s="137"/>
      <c r="R213" s="137"/>
      <c r="S213" s="137"/>
      <c r="T213" s="137"/>
      <c r="U213" s="137"/>
      <c r="V213" s="137"/>
      <c r="W213" s="137"/>
      <c r="X213" s="137"/>
      <c r="Y213" s="137"/>
      <c r="Z213" s="137"/>
      <c r="AA213" s="137"/>
    </row>
    <row r="214" spans="1:27" ht="15.75" customHeight="1" x14ac:dyDescent="0.2">
      <c r="A214" s="150"/>
      <c r="B214" s="137"/>
      <c r="C214" s="137"/>
      <c r="D214" s="137"/>
      <c r="E214" s="137"/>
      <c r="F214" s="137"/>
      <c r="G214" s="137"/>
      <c r="H214" s="151"/>
      <c r="I214" s="137"/>
      <c r="J214" s="137"/>
      <c r="K214" s="137"/>
      <c r="L214" s="137"/>
      <c r="M214" s="137"/>
      <c r="N214" s="137"/>
      <c r="O214" s="137"/>
      <c r="P214" s="137"/>
      <c r="Q214" s="137"/>
      <c r="R214" s="137"/>
      <c r="S214" s="137"/>
      <c r="T214" s="137"/>
      <c r="U214" s="137"/>
      <c r="V214" s="137"/>
      <c r="W214" s="137"/>
      <c r="X214" s="137"/>
      <c r="Y214" s="137"/>
      <c r="Z214" s="137"/>
      <c r="AA214" s="137"/>
    </row>
    <row r="215" spans="1:27" ht="15.75" customHeight="1" x14ac:dyDescent="0.2">
      <c r="A215" s="150"/>
      <c r="B215" s="137"/>
      <c r="C215" s="137"/>
      <c r="D215" s="137"/>
      <c r="E215" s="137"/>
      <c r="F215" s="137"/>
      <c r="G215" s="137"/>
      <c r="H215" s="151"/>
      <c r="I215" s="137"/>
      <c r="J215" s="137"/>
      <c r="K215" s="137"/>
      <c r="L215" s="137"/>
      <c r="M215" s="137"/>
      <c r="N215" s="137"/>
      <c r="O215" s="137"/>
      <c r="P215" s="137"/>
      <c r="Q215" s="137"/>
      <c r="R215" s="137"/>
      <c r="S215" s="137"/>
      <c r="T215" s="137"/>
      <c r="U215" s="137"/>
      <c r="V215" s="137"/>
      <c r="W215" s="137"/>
      <c r="X215" s="137"/>
      <c r="Y215" s="137"/>
      <c r="Z215" s="137"/>
      <c r="AA215" s="137"/>
    </row>
    <row r="216" spans="1:27" ht="15.75" customHeight="1" x14ac:dyDescent="0.2">
      <c r="A216" s="150"/>
      <c r="B216" s="137"/>
      <c r="C216" s="137"/>
      <c r="D216" s="137"/>
      <c r="E216" s="137"/>
      <c r="F216" s="137"/>
      <c r="G216" s="137"/>
      <c r="H216" s="151"/>
      <c r="I216" s="137"/>
      <c r="J216" s="137"/>
      <c r="K216" s="137"/>
      <c r="L216" s="137"/>
      <c r="M216" s="137"/>
      <c r="N216" s="137"/>
      <c r="O216" s="137"/>
      <c r="P216" s="137"/>
      <c r="Q216" s="137"/>
      <c r="R216" s="137"/>
      <c r="S216" s="137"/>
      <c r="T216" s="137"/>
      <c r="U216" s="137"/>
      <c r="V216" s="137"/>
      <c r="W216" s="137"/>
      <c r="X216" s="137"/>
      <c r="Y216" s="137"/>
      <c r="Z216" s="137"/>
      <c r="AA216" s="137"/>
    </row>
    <row r="217" spans="1:27" ht="15.75" customHeight="1" x14ac:dyDescent="0.2">
      <c r="A217" s="150"/>
      <c r="B217" s="137"/>
      <c r="C217" s="137"/>
      <c r="D217" s="137"/>
      <c r="E217" s="137"/>
      <c r="F217" s="137"/>
      <c r="G217" s="137"/>
      <c r="H217" s="151"/>
      <c r="I217" s="137"/>
      <c r="J217" s="137"/>
      <c r="K217" s="137"/>
      <c r="L217" s="137"/>
      <c r="M217" s="137"/>
      <c r="N217" s="137"/>
      <c r="O217" s="137"/>
      <c r="P217" s="137"/>
      <c r="Q217" s="137"/>
      <c r="R217" s="137"/>
      <c r="S217" s="137"/>
      <c r="T217" s="137"/>
      <c r="U217" s="137"/>
      <c r="V217" s="137"/>
      <c r="W217" s="137"/>
      <c r="X217" s="137"/>
      <c r="Y217" s="137"/>
      <c r="Z217" s="137"/>
      <c r="AA217" s="137"/>
    </row>
    <row r="218" spans="1:27" ht="15.75" customHeight="1" x14ac:dyDescent="0.2">
      <c r="A218" s="150"/>
      <c r="B218" s="137"/>
      <c r="C218" s="137"/>
      <c r="D218" s="137"/>
      <c r="E218" s="137"/>
      <c r="F218" s="137"/>
      <c r="G218" s="137"/>
      <c r="H218" s="151"/>
      <c r="I218" s="137"/>
      <c r="J218" s="137"/>
      <c r="K218" s="137"/>
      <c r="L218" s="137"/>
      <c r="M218" s="137"/>
      <c r="N218" s="137"/>
      <c r="O218" s="137"/>
      <c r="P218" s="137"/>
      <c r="Q218" s="137"/>
      <c r="R218" s="137"/>
      <c r="S218" s="137"/>
      <c r="T218" s="137"/>
      <c r="U218" s="137"/>
      <c r="V218" s="137"/>
      <c r="W218" s="137"/>
      <c r="X218" s="137"/>
      <c r="Y218" s="137"/>
      <c r="Z218" s="137"/>
      <c r="AA218" s="137"/>
    </row>
    <row r="219" spans="1:27" ht="15.75" customHeight="1" x14ac:dyDescent="0.2">
      <c r="A219" s="150"/>
      <c r="B219" s="137"/>
      <c r="C219" s="137"/>
      <c r="D219" s="137"/>
      <c r="E219" s="137"/>
      <c r="F219" s="137"/>
      <c r="G219" s="137"/>
      <c r="H219" s="151"/>
      <c r="I219" s="137"/>
      <c r="J219" s="137"/>
      <c r="K219" s="137"/>
      <c r="L219" s="137"/>
      <c r="M219" s="137"/>
      <c r="N219" s="137"/>
      <c r="O219" s="137"/>
      <c r="P219" s="137"/>
      <c r="Q219" s="137"/>
      <c r="R219" s="137"/>
      <c r="S219" s="137"/>
      <c r="T219" s="137"/>
      <c r="U219" s="137"/>
      <c r="V219" s="137"/>
      <c r="W219" s="137"/>
      <c r="X219" s="137"/>
      <c r="Y219" s="137"/>
      <c r="Z219" s="137"/>
      <c r="AA219" s="137"/>
    </row>
    <row r="220" spans="1:27" ht="15.75" customHeight="1" x14ac:dyDescent="0.2">
      <c r="A220" s="150"/>
      <c r="B220" s="137"/>
      <c r="C220" s="137"/>
      <c r="D220" s="137"/>
      <c r="E220" s="137"/>
      <c r="F220" s="137"/>
      <c r="G220" s="137"/>
      <c r="H220" s="151"/>
      <c r="I220" s="137"/>
      <c r="J220" s="137"/>
      <c r="K220" s="137"/>
      <c r="L220" s="137"/>
      <c r="M220" s="137"/>
      <c r="N220" s="137"/>
      <c r="O220" s="137"/>
      <c r="P220" s="137"/>
      <c r="Q220" s="137"/>
      <c r="R220" s="137"/>
      <c r="S220" s="137"/>
      <c r="T220" s="137"/>
      <c r="U220" s="137"/>
      <c r="V220" s="137"/>
      <c r="W220" s="137"/>
      <c r="X220" s="137"/>
      <c r="Y220" s="137"/>
      <c r="Z220" s="137"/>
      <c r="AA220" s="137"/>
    </row>
    <row r="221" spans="1:27" ht="15.75" customHeight="1" x14ac:dyDescent="0.2">
      <c r="A221" s="150"/>
      <c r="B221" s="137"/>
      <c r="C221" s="137"/>
      <c r="D221" s="137"/>
      <c r="E221" s="137"/>
      <c r="F221" s="137"/>
      <c r="G221" s="137"/>
      <c r="H221" s="151"/>
      <c r="I221" s="137"/>
      <c r="J221" s="137"/>
      <c r="K221" s="137"/>
      <c r="L221" s="137"/>
      <c r="M221" s="137"/>
      <c r="N221" s="137"/>
      <c r="O221" s="137"/>
      <c r="P221" s="137"/>
      <c r="Q221" s="137"/>
      <c r="R221" s="137"/>
      <c r="S221" s="137"/>
      <c r="T221" s="137"/>
      <c r="U221" s="137"/>
      <c r="V221" s="137"/>
      <c r="W221" s="137"/>
      <c r="X221" s="137"/>
      <c r="Y221" s="137"/>
      <c r="Z221" s="137"/>
      <c r="AA221" s="137"/>
    </row>
    <row r="222" spans="1:27" ht="15.75" customHeight="1" x14ac:dyDescent="0.2">
      <c r="A222" s="150"/>
      <c r="B222" s="137"/>
      <c r="C222" s="137"/>
      <c r="D222" s="137"/>
      <c r="E222" s="137"/>
      <c r="F222" s="137"/>
      <c r="G222" s="137"/>
      <c r="H222" s="151"/>
      <c r="I222" s="137"/>
      <c r="J222" s="137"/>
      <c r="K222" s="137"/>
      <c r="L222" s="137"/>
      <c r="M222" s="137"/>
      <c r="N222" s="137"/>
      <c r="O222" s="137"/>
      <c r="P222" s="137"/>
      <c r="Q222" s="137"/>
      <c r="R222" s="137"/>
      <c r="S222" s="137"/>
      <c r="T222" s="137"/>
      <c r="U222" s="137"/>
      <c r="V222" s="137"/>
      <c r="W222" s="137"/>
      <c r="X222" s="137"/>
      <c r="Y222" s="137"/>
      <c r="Z222" s="137"/>
      <c r="AA222" s="137"/>
    </row>
    <row r="223" spans="1:27" ht="15.75" customHeight="1" x14ac:dyDescent="0.2">
      <c r="A223" s="150"/>
      <c r="B223" s="137"/>
      <c r="C223" s="137"/>
      <c r="D223" s="137"/>
      <c r="E223" s="137"/>
      <c r="F223" s="137"/>
      <c r="G223" s="137"/>
      <c r="H223" s="151"/>
      <c r="I223" s="137"/>
      <c r="J223" s="137"/>
      <c r="K223" s="137"/>
      <c r="L223" s="137"/>
      <c r="M223" s="137"/>
      <c r="N223" s="137"/>
      <c r="O223" s="137"/>
      <c r="P223" s="137"/>
      <c r="Q223" s="137"/>
      <c r="R223" s="137"/>
      <c r="S223" s="137"/>
      <c r="T223" s="137"/>
      <c r="U223" s="137"/>
      <c r="V223" s="137"/>
      <c r="W223" s="137"/>
      <c r="X223" s="137"/>
      <c r="Y223" s="137"/>
      <c r="Z223" s="137"/>
      <c r="AA223" s="137"/>
    </row>
    <row r="224" spans="1:27" ht="15.75" customHeight="1" x14ac:dyDescent="0.2">
      <c r="A224" s="150"/>
      <c r="B224" s="137"/>
      <c r="C224" s="137"/>
      <c r="D224" s="137"/>
      <c r="E224" s="137"/>
      <c r="F224" s="137"/>
      <c r="G224" s="137"/>
      <c r="H224" s="151"/>
      <c r="I224" s="137"/>
      <c r="J224" s="137"/>
      <c r="K224" s="137"/>
      <c r="L224" s="137"/>
      <c r="M224" s="137"/>
      <c r="N224" s="137"/>
      <c r="O224" s="137"/>
      <c r="P224" s="137"/>
      <c r="Q224" s="137"/>
      <c r="R224" s="137"/>
      <c r="S224" s="137"/>
      <c r="T224" s="137"/>
      <c r="U224" s="137"/>
      <c r="V224" s="137"/>
      <c r="W224" s="137"/>
      <c r="X224" s="137"/>
      <c r="Y224" s="137"/>
      <c r="Z224" s="137"/>
      <c r="AA224" s="137"/>
    </row>
    <row r="225" spans="1:27" ht="15.75" customHeight="1" x14ac:dyDescent="0.2">
      <c r="A225" s="150"/>
      <c r="B225" s="137"/>
      <c r="C225" s="137"/>
      <c r="D225" s="137"/>
      <c r="E225" s="137"/>
      <c r="F225" s="137"/>
      <c r="G225" s="137"/>
      <c r="H225" s="151"/>
      <c r="I225" s="137"/>
      <c r="J225" s="137"/>
      <c r="K225" s="137"/>
      <c r="L225" s="137"/>
      <c r="M225" s="137"/>
      <c r="N225" s="137"/>
      <c r="O225" s="137"/>
      <c r="P225" s="137"/>
      <c r="Q225" s="137"/>
      <c r="R225" s="137"/>
      <c r="S225" s="137"/>
      <c r="T225" s="137"/>
      <c r="U225" s="137"/>
      <c r="V225" s="137"/>
      <c r="W225" s="137"/>
      <c r="X225" s="137"/>
      <c r="Y225" s="137"/>
      <c r="Z225" s="137"/>
      <c r="AA225" s="137"/>
    </row>
    <row r="226" spans="1:27" ht="15.75" customHeight="1" x14ac:dyDescent="0.2">
      <c r="A226" s="150"/>
      <c r="B226" s="137"/>
      <c r="C226" s="137"/>
      <c r="D226" s="137"/>
      <c r="E226" s="137"/>
      <c r="F226" s="137"/>
      <c r="G226" s="137"/>
      <c r="H226" s="151"/>
      <c r="I226" s="137"/>
      <c r="J226" s="137"/>
      <c r="K226" s="137"/>
      <c r="L226" s="137"/>
      <c r="M226" s="137"/>
      <c r="N226" s="137"/>
      <c r="O226" s="137"/>
      <c r="P226" s="137"/>
      <c r="Q226" s="137"/>
      <c r="R226" s="137"/>
      <c r="S226" s="137"/>
      <c r="T226" s="137"/>
      <c r="U226" s="137"/>
      <c r="V226" s="137"/>
      <c r="W226" s="137"/>
      <c r="X226" s="137"/>
      <c r="Y226" s="137"/>
      <c r="Z226" s="137"/>
      <c r="AA226" s="137"/>
    </row>
    <row r="227" spans="1:27" ht="15.75" customHeight="1" x14ac:dyDescent="0.2">
      <c r="A227" s="150"/>
      <c r="B227" s="137"/>
      <c r="C227" s="137"/>
      <c r="D227" s="137"/>
      <c r="E227" s="137"/>
      <c r="F227" s="137"/>
      <c r="G227" s="137"/>
      <c r="H227" s="151"/>
      <c r="I227" s="137"/>
      <c r="J227" s="137"/>
      <c r="K227" s="137"/>
      <c r="L227" s="137"/>
      <c r="M227" s="137"/>
      <c r="N227" s="137"/>
      <c r="O227" s="137"/>
      <c r="P227" s="137"/>
      <c r="Q227" s="137"/>
      <c r="R227" s="137"/>
      <c r="S227" s="137"/>
      <c r="T227" s="137"/>
      <c r="U227" s="137"/>
      <c r="V227" s="137"/>
      <c r="W227" s="137"/>
      <c r="X227" s="137"/>
      <c r="Y227" s="137"/>
      <c r="Z227" s="137"/>
      <c r="AA227" s="137"/>
    </row>
    <row r="228" spans="1:27" ht="15.75" customHeight="1" x14ac:dyDescent="0.2">
      <c r="A228" s="150"/>
      <c r="B228" s="137"/>
      <c r="C228" s="137"/>
      <c r="D228" s="137"/>
      <c r="E228" s="137"/>
      <c r="F228" s="137"/>
      <c r="G228" s="137"/>
      <c r="H228" s="151"/>
      <c r="I228" s="137"/>
      <c r="J228" s="137"/>
      <c r="K228" s="137"/>
      <c r="L228" s="137"/>
      <c r="M228" s="137"/>
      <c r="N228" s="137"/>
      <c r="O228" s="137"/>
      <c r="P228" s="137"/>
      <c r="Q228" s="137"/>
      <c r="R228" s="137"/>
      <c r="S228" s="137"/>
      <c r="T228" s="137"/>
      <c r="U228" s="137"/>
      <c r="V228" s="137"/>
      <c r="W228" s="137"/>
      <c r="X228" s="137"/>
      <c r="Y228" s="137"/>
      <c r="Z228" s="137"/>
      <c r="AA228" s="137"/>
    </row>
    <row r="229" spans="1:27" ht="15.75" customHeight="1" x14ac:dyDescent="0.2">
      <c r="A229" s="150"/>
      <c r="B229" s="137"/>
      <c r="C229" s="137"/>
      <c r="D229" s="137"/>
      <c r="E229" s="137"/>
      <c r="F229" s="137"/>
      <c r="G229" s="137"/>
      <c r="H229" s="151"/>
      <c r="I229" s="137"/>
      <c r="J229" s="137"/>
      <c r="K229" s="137"/>
      <c r="L229" s="137"/>
      <c r="M229" s="137"/>
      <c r="N229" s="137"/>
      <c r="O229" s="137"/>
      <c r="P229" s="137"/>
      <c r="Q229" s="137"/>
      <c r="R229" s="137"/>
      <c r="S229" s="137"/>
      <c r="T229" s="137"/>
      <c r="U229" s="137"/>
      <c r="V229" s="137"/>
      <c r="W229" s="137"/>
      <c r="X229" s="137"/>
      <c r="Y229" s="137"/>
      <c r="Z229" s="137"/>
      <c r="AA229" s="137"/>
    </row>
    <row r="230" spans="1:27" ht="15.75" customHeight="1" x14ac:dyDescent="0.2">
      <c r="A230" s="150"/>
      <c r="B230" s="137"/>
      <c r="C230" s="137"/>
      <c r="D230" s="137"/>
      <c r="E230" s="137"/>
      <c r="F230" s="137"/>
      <c r="G230" s="137"/>
      <c r="H230" s="151"/>
      <c r="I230" s="137"/>
      <c r="J230" s="137"/>
      <c r="K230" s="137"/>
      <c r="L230" s="137"/>
      <c r="M230" s="137"/>
      <c r="N230" s="137"/>
      <c r="O230" s="137"/>
      <c r="P230" s="137"/>
      <c r="Q230" s="137"/>
      <c r="R230" s="137"/>
      <c r="S230" s="137"/>
      <c r="T230" s="137"/>
      <c r="U230" s="137"/>
      <c r="V230" s="137"/>
      <c r="W230" s="137"/>
      <c r="X230" s="137"/>
      <c r="Y230" s="137"/>
      <c r="Z230" s="137"/>
      <c r="AA230" s="137"/>
    </row>
    <row r="231" spans="1:27" ht="15.75" customHeight="1" x14ac:dyDescent="0.2">
      <c r="A231" s="150"/>
      <c r="B231" s="137"/>
      <c r="C231" s="137"/>
      <c r="D231" s="137"/>
      <c r="E231" s="137"/>
      <c r="F231" s="137"/>
      <c r="G231" s="137"/>
      <c r="H231" s="151"/>
      <c r="I231" s="137"/>
      <c r="J231" s="137"/>
      <c r="K231" s="137"/>
      <c r="L231" s="137"/>
      <c r="M231" s="137"/>
      <c r="N231" s="137"/>
      <c r="O231" s="137"/>
      <c r="P231" s="137"/>
      <c r="Q231" s="137"/>
      <c r="R231" s="137"/>
      <c r="S231" s="137"/>
      <c r="T231" s="137"/>
      <c r="U231" s="137"/>
      <c r="V231" s="137"/>
      <c r="W231" s="137"/>
      <c r="X231" s="137"/>
      <c r="Y231" s="137"/>
      <c r="Z231" s="137"/>
      <c r="AA231" s="137"/>
    </row>
    <row r="232" spans="1:27" ht="15.75" customHeight="1" x14ac:dyDescent="0.2">
      <c r="A232" s="150"/>
      <c r="B232" s="137"/>
      <c r="C232" s="137"/>
      <c r="D232" s="137"/>
      <c r="E232" s="137"/>
      <c r="F232" s="137"/>
      <c r="G232" s="137"/>
      <c r="H232" s="151"/>
      <c r="I232" s="137"/>
      <c r="J232" s="137"/>
      <c r="K232" s="137"/>
      <c r="L232" s="137"/>
      <c r="M232" s="137"/>
      <c r="N232" s="137"/>
      <c r="O232" s="137"/>
      <c r="P232" s="137"/>
      <c r="Q232" s="137"/>
      <c r="R232" s="137"/>
      <c r="S232" s="137"/>
      <c r="T232" s="137"/>
      <c r="U232" s="137"/>
      <c r="V232" s="137"/>
      <c r="W232" s="137"/>
      <c r="X232" s="137"/>
      <c r="Y232" s="137"/>
      <c r="Z232" s="137"/>
      <c r="AA232" s="137"/>
    </row>
    <row r="233" spans="1:27" ht="15.75" customHeight="1" x14ac:dyDescent="0.2">
      <c r="A233" s="150"/>
      <c r="B233" s="137"/>
      <c r="C233" s="137"/>
      <c r="D233" s="137"/>
      <c r="E233" s="137"/>
      <c r="F233" s="137"/>
      <c r="G233" s="137"/>
      <c r="H233" s="151"/>
      <c r="I233" s="137"/>
      <c r="J233" s="137"/>
      <c r="K233" s="137"/>
      <c r="L233" s="137"/>
      <c r="M233" s="137"/>
      <c r="N233" s="137"/>
      <c r="O233" s="137"/>
      <c r="P233" s="137"/>
      <c r="Q233" s="137"/>
      <c r="R233" s="137"/>
      <c r="S233" s="137"/>
      <c r="T233" s="137"/>
      <c r="U233" s="137"/>
      <c r="V233" s="137"/>
      <c r="W233" s="137"/>
      <c r="X233" s="137"/>
      <c r="Y233" s="137"/>
      <c r="Z233" s="137"/>
      <c r="AA233" s="137"/>
    </row>
    <row r="234" spans="1:27" ht="15.75" customHeight="1" x14ac:dyDescent="0.2">
      <c r="A234" s="150"/>
      <c r="B234" s="137"/>
      <c r="C234" s="137"/>
      <c r="D234" s="137"/>
      <c r="E234" s="137"/>
      <c r="F234" s="137"/>
      <c r="G234" s="137"/>
      <c r="H234" s="151"/>
      <c r="I234" s="137"/>
      <c r="J234" s="137"/>
      <c r="K234" s="137"/>
      <c r="L234" s="137"/>
      <c r="M234" s="137"/>
      <c r="N234" s="137"/>
      <c r="O234" s="137"/>
      <c r="P234" s="137"/>
      <c r="Q234" s="137"/>
      <c r="R234" s="137"/>
      <c r="S234" s="137"/>
      <c r="T234" s="137"/>
      <c r="U234" s="137"/>
      <c r="V234" s="137"/>
      <c r="W234" s="137"/>
      <c r="X234" s="137"/>
      <c r="Y234" s="137"/>
      <c r="Z234" s="137"/>
      <c r="AA234" s="137"/>
    </row>
    <row r="235" spans="1:27" ht="15.75" customHeight="1" x14ac:dyDescent="0.2">
      <c r="A235" s="150"/>
      <c r="B235" s="137"/>
      <c r="C235" s="137"/>
      <c r="D235" s="137"/>
      <c r="E235" s="137"/>
      <c r="F235" s="137"/>
      <c r="G235" s="137"/>
      <c r="H235" s="151"/>
      <c r="I235" s="137"/>
      <c r="J235" s="137"/>
      <c r="K235" s="137"/>
      <c r="L235" s="137"/>
      <c r="M235" s="137"/>
      <c r="N235" s="137"/>
      <c r="O235" s="137"/>
      <c r="P235" s="137"/>
      <c r="Q235" s="137"/>
      <c r="R235" s="137"/>
      <c r="S235" s="137"/>
      <c r="T235" s="137"/>
      <c r="U235" s="137"/>
      <c r="V235" s="137"/>
      <c r="W235" s="137"/>
      <c r="X235" s="137"/>
      <c r="Y235" s="137"/>
      <c r="Z235" s="137"/>
      <c r="AA235" s="137"/>
    </row>
    <row r="236" spans="1:27" ht="15.75" customHeight="1" x14ac:dyDescent="0.2">
      <c r="A236" s="150"/>
      <c r="B236" s="137"/>
      <c r="C236" s="137"/>
      <c r="D236" s="137"/>
      <c r="E236" s="137"/>
      <c r="F236" s="137"/>
      <c r="G236" s="137"/>
      <c r="H236" s="151"/>
      <c r="I236" s="137"/>
      <c r="J236" s="137"/>
      <c r="K236" s="137"/>
      <c r="L236" s="137"/>
      <c r="M236" s="137"/>
      <c r="N236" s="137"/>
      <c r="O236" s="137"/>
      <c r="P236" s="137"/>
      <c r="Q236" s="137"/>
      <c r="R236" s="137"/>
      <c r="S236" s="137"/>
      <c r="T236" s="137"/>
      <c r="U236" s="137"/>
      <c r="V236" s="137"/>
      <c r="W236" s="137"/>
      <c r="X236" s="137"/>
      <c r="Y236" s="137"/>
      <c r="Z236" s="137"/>
      <c r="AA236" s="137"/>
    </row>
    <row r="237" spans="1:27" ht="15.75" customHeight="1" x14ac:dyDescent="0.2">
      <c r="A237" s="150"/>
      <c r="B237" s="137"/>
      <c r="C237" s="137"/>
      <c r="D237" s="137"/>
      <c r="E237" s="137"/>
      <c r="F237" s="137"/>
      <c r="G237" s="137"/>
      <c r="H237" s="151"/>
      <c r="I237" s="137"/>
      <c r="J237" s="137"/>
      <c r="K237" s="137"/>
      <c r="L237" s="137"/>
      <c r="M237" s="137"/>
      <c r="N237" s="137"/>
      <c r="O237" s="137"/>
      <c r="P237" s="137"/>
      <c r="Q237" s="137"/>
      <c r="R237" s="137"/>
      <c r="S237" s="137"/>
      <c r="T237" s="137"/>
      <c r="U237" s="137"/>
      <c r="V237" s="137"/>
      <c r="W237" s="137"/>
      <c r="X237" s="137"/>
      <c r="Y237" s="137"/>
      <c r="Z237" s="137"/>
      <c r="AA237" s="137"/>
    </row>
    <row r="238" spans="1:27" ht="15.75" customHeight="1" x14ac:dyDescent="0.2">
      <c r="A238" s="150"/>
      <c r="B238" s="137"/>
      <c r="C238" s="137"/>
      <c r="D238" s="137"/>
      <c r="E238" s="137"/>
      <c r="F238" s="137"/>
      <c r="G238" s="137"/>
      <c r="H238" s="151"/>
      <c r="I238" s="137"/>
      <c r="J238" s="137"/>
      <c r="K238" s="137"/>
      <c r="L238" s="137"/>
      <c r="M238" s="137"/>
      <c r="N238" s="137"/>
      <c r="O238" s="137"/>
      <c r="P238" s="137"/>
      <c r="Q238" s="137"/>
      <c r="R238" s="137"/>
      <c r="S238" s="137"/>
      <c r="T238" s="137"/>
      <c r="U238" s="137"/>
      <c r="V238" s="137"/>
      <c r="W238" s="137"/>
      <c r="X238" s="137"/>
      <c r="Y238" s="137"/>
      <c r="Z238" s="137"/>
      <c r="AA238" s="137"/>
    </row>
    <row r="239" spans="1:27" ht="15.75" customHeight="1" x14ac:dyDescent="0.2">
      <c r="A239" s="150"/>
      <c r="B239" s="137"/>
      <c r="C239" s="137"/>
      <c r="D239" s="137"/>
      <c r="E239" s="137"/>
      <c r="F239" s="137"/>
      <c r="G239" s="137"/>
      <c r="H239" s="151"/>
      <c r="I239" s="137"/>
      <c r="J239" s="137"/>
      <c r="K239" s="137"/>
      <c r="L239" s="137"/>
      <c r="M239" s="137"/>
      <c r="N239" s="137"/>
      <c r="O239" s="137"/>
      <c r="P239" s="137"/>
      <c r="Q239" s="137"/>
      <c r="R239" s="137"/>
      <c r="S239" s="137"/>
      <c r="T239" s="137"/>
      <c r="U239" s="137"/>
      <c r="V239" s="137"/>
      <c r="W239" s="137"/>
      <c r="X239" s="137"/>
      <c r="Y239" s="137"/>
      <c r="Z239" s="137"/>
      <c r="AA239" s="137"/>
    </row>
    <row r="240" spans="1:27" ht="15.75" customHeight="1" x14ac:dyDescent="0.2">
      <c r="A240" s="152"/>
      <c r="H240" s="153"/>
    </row>
    <row r="241" spans="1:8" ht="15.75" customHeight="1" x14ac:dyDescent="0.2">
      <c r="A241" s="152"/>
      <c r="H241" s="153"/>
    </row>
    <row r="242" spans="1:8" ht="15.75" customHeight="1" x14ac:dyDescent="0.2">
      <c r="A242" s="152"/>
      <c r="H242" s="153"/>
    </row>
    <row r="243" spans="1:8" ht="15.75" customHeight="1" x14ac:dyDescent="0.2">
      <c r="A243" s="152"/>
      <c r="H243" s="153"/>
    </row>
    <row r="244" spans="1:8" ht="15.75" customHeight="1" x14ac:dyDescent="0.2">
      <c r="A244" s="152"/>
      <c r="H244" s="153"/>
    </row>
    <row r="245" spans="1:8" ht="15.75" customHeight="1" x14ac:dyDescent="0.2">
      <c r="A245" s="152"/>
      <c r="H245" s="153"/>
    </row>
    <row r="246" spans="1:8" ht="15.75" customHeight="1" x14ac:dyDescent="0.2">
      <c r="A246" s="152"/>
      <c r="H246" s="153"/>
    </row>
    <row r="247" spans="1:8" ht="15.75" customHeight="1" x14ac:dyDescent="0.2">
      <c r="A247" s="152"/>
      <c r="H247" s="153"/>
    </row>
    <row r="248" spans="1:8" ht="15.75" customHeight="1" x14ac:dyDescent="0.2">
      <c r="A248" s="152"/>
      <c r="H248" s="153"/>
    </row>
    <row r="249" spans="1:8" ht="15.75" customHeight="1" x14ac:dyDescent="0.2">
      <c r="A249" s="152"/>
      <c r="H249" s="153"/>
    </row>
    <row r="250" spans="1:8" ht="15.75" customHeight="1" x14ac:dyDescent="0.2">
      <c r="A250" s="152"/>
      <c r="H250" s="153"/>
    </row>
    <row r="251" spans="1:8" ht="15.75" customHeight="1" x14ac:dyDescent="0.2">
      <c r="A251" s="152"/>
      <c r="H251" s="153"/>
    </row>
    <row r="252" spans="1:8" ht="15.75" customHeight="1" x14ac:dyDescent="0.2">
      <c r="A252" s="152"/>
      <c r="H252" s="153"/>
    </row>
    <row r="253" spans="1:8" ht="15.75" customHeight="1" x14ac:dyDescent="0.2">
      <c r="A253" s="152"/>
      <c r="H253" s="153"/>
    </row>
    <row r="254" spans="1:8" ht="15.75" customHeight="1" x14ac:dyDescent="0.2">
      <c r="A254" s="152"/>
      <c r="H254" s="153"/>
    </row>
    <row r="255" spans="1:8" ht="15.75" customHeight="1" x14ac:dyDescent="0.2">
      <c r="A255" s="152"/>
      <c r="H255" s="153"/>
    </row>
    <row r="256" spans="1:8" ht="15.75" customHeight="1" x14ac:dyDescent="0.2">
      <c r="A256" s="152"/>
      <c r="H256" s="153"/>
    </row>
    <row r="257" spans="1:8" ht="15.75" customHeight="1" x14ac:dyDescent="0.2">
      <c r="A257" s="152"/>
      <c r="H257" s="153"/>
    </row>
    <row r="258" spans="1:8" ht="15.75" customHeight="1" x14ac:dyDescent="0.2">
      <c r="A258" s="152"/>
      <c r="H258" s="153"/>
    </row>
    <row r="259" spans="1:8" ht="15.75" customHeight="1" x14ac:dyDescent="0.2">
      <c r="A259" s="152"/>
      <c r="H259" s="153"/>
    </row>
    <row r="260" spans="1:8" ht="15.75" customHeight="1" x14ac:dyDescent="0.2">
      <c r="A260" s="152"/>
      <c r="H260" s="153"/>
    </row>
    <row r="261" spans="1:8" ht="15.75" customHeight="1" x14ac:dyDescent="0.2">
      <c r="A261" s="152"/>
      <c r="H261" s="153"/>
    </row>
    <row r="262" spans="1:8" ht="15.75" customHeight="1" x14ac:dyDescent="0.2">
      <c r="A262" s="152"/>
      <c r="H262" s="153"/>
    </row>
    <row r="263" spans="1:8" ht="15.75" customHeight="1" x14ac:dyDescent="0.2">
      <c r="A263" s="152"/>
      <c r="H263" s="153"/>
    </row>
    <row r="264" spans="1:8" ht="15.75" customHeight="1" x14ac:dyDescent="0.2">
      <c r="A264" s="152"/>
      <c r="H264" s="153"/>
    </row>
    <row r="265" spans="1:8" ht="15.75" customHeight="1" x14ac:dyDescent="0.2">
      <c r="A265" s="152"/>
      <c r="H265" s="153"/>
    </row>
    <row r="266" spans="1:8" ht="15.75" customHeight="1" x14ac:dyDescent="0.2">
      <c r="A266" s="152"/>
      <c r="H266" s="153"/>
    </row>
    <row r="267" spans="1:8" ht="15.75" customHeight="1" x14ac:dyDescent="0.2">
      <c r="A267" s="152"/>
      <c r="H267" s="153"/>
    </row>
    <row r="268" spans="1:8" ht="15.75" customHeight="1" x14ac:dyDescent="0.2">
      <c r="A268" s="152"/>
      <c r="H268" s="153"/>
    </row>
    <row r="269" spans="1:8" ht="15.75" customHeight="1" x14ac:dyDescent="0.2">
      <c r="A269" s="152"/>
      <c r="H269" s="153"/>
    </row>
    <row r="270" spans="1:8" ht="15.75" customHeight="1" x14ac:dyDescent="0.2">
      <c r="A270" s="152"/>
      <c r="H270" s="153"/>
    </row>
    <row r="271" spans="1:8" ht="15.75" customHeight="1" x14ac:dyDescent="0.2">
      <c r="A271" s="152"/>
      <c r="H271" s="153"/>
    </row>
    <row r="272" spans="1:8" ht="15.75" customHeight="1" x14ac:dyDescent="0.2">
      <c r="A272" s="152"/>
      <c r="H272" s="153"/>
    </row>
    <row r="273" spans="1:8" ht="15.75" customHeight="1" x14ac:dyDescent="0.2">
      <c r="A273" s="152"/>
      <c r="H273" s="153"/>
    </row>
    <row r="274" spans="1:8" ht="15.75" customHeight="1" x14ac:dyDescent="0.2">
      <c r="A274" s="152"/>
      <c r="H274" s="153"/>
    </row>
    <row r="275" spans="1:8" ht="15.75" customHeight="1" x14ac:dyDescent="0.2">
      <c r="A275" s="152"/>
      <c r="H275" s="153"/>
    </row>
    <row r="276" spans="1:8" ht="15.75" customHeight="1" x14ac:dyDescent="0.2">
      <c r="A276" s="152"/>
      <c r="H276" s="153"/>
    </row>
    <row r="277" spans="1:8" ht="15.75" customHeight="1" x14ac:dyDescent="0.2">
      <c r="A277" s="152"/>
      <c r="H277" s="153"/>
    </row>
    <row r="278" spans="1:8" ht="15.75" customHeight="1" x14ac:dyDescent="0.2">
      <c r="A278" s="152"/>
      <c r="H278" s="153"/>
    </row>
    <row r="279" spans="1:8" ht="15.75" customHeight="1" x14ac:dyDescent="0.2">
      <c r="A279" s="152"/>
      <c r="H279" s="153"/>
    </row>
    <row r="280" spans="1:8" ht="15.75" customHeight="1" x14ac:dyDescent="0.2">
      <c r="A280" s="152"/>
      <c r="H280" s="153"/>
    </row>
    <row r="281" spans="1:8" ht="15.75" customHeight="1" x14ac:dyDescent="0.2">
      <c r="A281" s="152"/>
      <c r="H281" s="153"/>
    </row>
    <row r="282" spans="1:8" ht="15.75" customHeight="1" x14ac:dyDescent="0.2">
      <c r="A282" s="152"/>
      <c r="H282" s="153"/>
    </row>
    <row r="283" spans="1:8" ht="15.75" customHeight="1" x14ac:dyDescent="0.2">
      <c r="A283" s="152"/>
      <c r="H283" s="153"/>
    </row>
    <row r="284" spans="1:8" ht="15.75" customHeight="1" x14ac:dyDescent="0.2">
      <c r="A284" s="152"/>
      <c r="H284" s="153"/>
    </row>
    <row r="285" spans="1:8" ht="15.75" customHeight="1" x14ac:dyDescent="0.2">
      <c r="A285" s="152"/>
      <c r="H285" s="153"/>
    </row>
    <row r="286" spans="1:8" ht="15.75" customHeight="1" x14ac:dyDescent="0.2">
      <c r="A286" s="152"/>
      <c r="H286" s="153"/>
    </row>
    <row r="287" spans="1:8" ht="15.75" customHeight="1" x14ac:dyDescent="0.2">
      <c r="A287" s="152"/>
      <c r="H287" s="153"/>
    </row>
    <row r="288" spans="1:8" ht="15.75" customHeight="1" x14ac:dyDescent="0.2">
      <c r="A288" s="152"/>
      <c r="H288" s="153"/>
    </row>
    <row r="289" spans="1:8" ht="15.75" customHeight="1" x14ac:dyDescent="0.2">
      <c r="A289" s="152"/>
      <c r="H289" s="153"/>
    </row>
    <row r="290" spans="1:8" ht="15.75" customHeight="1" x14ac:dyDescent="0.2">
      <c r="A290" s="152"/>
      <c r="H290" s="153"/>
    </row>
    <row r="291" spans="1:8" ht="15.75" customHeight="1" x14ac:dyDescent="0.2">
      <c r="A291" s="152"/>
      <c r="H291" s="153"/>
    </row>
    <row r="292" spans="1:8" ht="15.75" customHeight="1" x14ac:dyDescent="0.2">
      <c r="A292" s="152"/>
      <c r="H292" s="153"/>
    </row>
    <row r="293" spans="1:8" ht="15.75" customHeight="1" x14ac:dyDescent="0.2">
      <c r="A293" s="152"/>
      <c r="H293" s="153"/>
    </row>
    <row r="294" spans="1:8" ht="15.75" customHeight="1" x14ac:dyDescent="0.2">
      <c r="A294" s="152"/>
      <c r="H294" s="153"/>
    </row>
    <row r="295" spans="1:8" ht="15.75" customHeight="1" x14ac:dyDescent="0.2">
      <c r="A295" s="152"/>
      <c r="H295" s="153"/>
    </row>
    <row r="296" spans="1:8" ht="15.75" customHeight="1" x14ac:dyDescent="0.2">
      <c r="A296" s="152"/>
      <c r="H296" s="153"/>
    </row>
    <row r="297" spans="1:8" ht="15.75" customHeight="1" x14ac:dyDescent="0.2">
      <c r="A297" s="152"/>
      <c r="H297" s="153"/>
    </row>
    <row r="298" spans="1:8" ht="15.75" customHeight="1" x14ac:dyDescent="0.2">
      <c r="A298" s="152"/>
      <c r="H298" s="153"/>
    </row>
    <row r="299" spans="1:8" ht="15.75" customHeight="1" x14ac:dyDescent="0.2">
      <c r="A299" s="152"/>
      <c r="H299" s="153"/>
    </row>
    <row r="300" spans="1:8" ht="15.75" customHeight="1" x14ac:dyDescent="0.2">
      <c r="A300" s="152"/>
      <c r="H300" s="153"/>
    </row>
    <row r="301" spans="1:8" ht="15.75" customHeight="1" x14ac:dyDescent="0.2">
      <c r="A301" s="152"/>
      <c r="H301" s="153"/>
    </row>
    <row r="302" spans="1:8" ht="15.75" customHeight="1" x14ac:dyDescent="0.2">
      <c r="A302" s="152"/>
      <c r="H302" s="153"/>
    </row>
    <row r="303" spans="1:8" ht="15.75" customHeight="1" x14ac:dyDescent="0.2">
      <c r="A303" s="152"/>
      <c r="H303" s="153"/>
    </row>
    <row r="304" spans="1:8" ht="15.75" customHeight="1" x14ac:dyDescent="0.2">
      <c r="A304" s="152"/>
      <c r="H304" s="153"/>
    </row>
    <row r="305" spans="1:8" ht="15.75" customHeight="1" x14ac:dyDescent="0.2">
      <c r="A305" s="152"/>
      <c r="H305" s="153"/>
    </row>
    <row r="306" spans="1:8" ht="15.75" customHeight="1" x14ac:dyDescent="0.2">
      <c r="A306" s="152"/>
      <c r="H306" s="153"/>
    </row>
    <row r="307" spans="1:8" ht="15.75" customHeight="1" x14ac:dyDescent="0.2">
      <c r="A307" s="152"/>
      <c r="H307" s="153"/>
    </row>
    <row r="308" spans="1:8" ht="15.75" customHeight="1" x14ac:dyDescent="0.2">
      <c r="A308" s="152"/>
      <c r="H308" s="153"/>
    </row>
    <row r="309" spans="1:8" ht="15.75" customHeight="1" x14ac:dyDescent="0.2">
      <c r="A309" s="152"/>
      <c r="H309" s="153"/>
    </row>
    <row r="310" spans="1:8" ht="15.75" customHeight="1" x14ac:dyDescent="0.2">
      <c r="A310" s="152"/>
      <c r="H310" s="153"/>
    </row>
    <row r="311" spans="1:8" ht="15.75" customHeight="1" x14ac:dyDescent="0.2">
      <c r="A311" s="152"/>
      <c r="H311" s="153"/>
    </row>
    <row r="312" spans="1:8" ht="15.75" customHeight="1" x14ac:dyDescent="0.2">
      <c r="A312" s="152"/>
      <c r="H312" s="153"/>
    </row>
    <row r="313" spans="1:8" ht="15.75" customHeight="1" x14ac:dyDescent="0.2">
      <c r="A313" s="152"/>
      <c r="H313" s="153"/>
    </row>
    <row r="314" spans="1:8" ht="15.75" customHeight="1" x14ac:dyDescent="0.2">
      <c r="A314" s="152"/>
      <c r="H314" s="153"/>
    </row>
    <row r="315" spans="1:8" ht="15.75" customHeight="1" x14ac:dyDescent="0.2">
      <c r="A315" s="152"/>
      <c r="H315" s="153"/>
    </row>
    <row r="316" spans="1:8" ht="15.75" customHeight="1" x14ac:dyDescent="0.2">
      <c r="A316" s="152"/>
      <c r="H316" s="153"/>
    </row>
    <row r="317" spans="1:8" ht="15.75" customHeight="1" x14ac:dyDescent="0.2">
      <c r="A317" s="152"/>
      <c r="H317" s="153"/>
    </row>
    <row r="318" spans="1:8" ht="15.75" customHeight="1" x14ac:dyDescent="0.2">
      <c r="A318" s="152"/>
      <c r="H318" s="153"/>
    </row>
    <row r="319" spans="1:8" ht="15.75" customHeight="1" x14ac:dyDescent="0.2">
      <c r="A319" s="152"/>
      <c r="H319" s="153"/>
    </row>
    <row r="320" spans="1:8" ht="15.75" customHeight="1" x14ac:dyDescent="0.2">
      <c r="A320" s="152"/>
      <c r="H320" s="153"/>
    </row>
    <row r="321" spans="1:8" ht="15.75" customHeight="1" x14ac:dyDescent="0.2">
      <c r="A321" s="152"/>
      <c r="H321" s="153"/>
    </row>
    <row r="322" spans="1:8" ht="15.75" customHeight="1" x14ac:dyDescent="0.2">
      <c r="A322" s="152"/>
      <c r="H322" s="153"/>
    </row>
    <row r="323" spans="1:8" ht="15.75" customHeight="1" x14ac:dyDescent="0.2">
      <c r="A323" s="152"/>
      <c r="H323" s="153"/>
    </row>
    <row r="324" spans="1:8" ht="15.75" customHeight="1" x14ac:dyDescent="0.2">
      <c r="A324" s="152"/>
      <c r="H324" s="153"/>
    </row>
    <row r="325" spans="1:8" ht="15.75" customHeight="1" x14ac:dyDescent="0.2">
      <c r="A325" s="152"/>
      <c r="H325" s="153"/>
    </row>
    <row r="326" spans="1:8" ht="15.75" customHeight="1" x14ac:dyDescent="0.2">
      <c r="A326" s="152"/>
      <c r="H326" s="153"/>
    </row>
    <row r="327" spans="1:8" ht="15.75" customHeight="1" x14ac:dyDescent="0.2">
      <c r="A327" s="152"/>
      <c r="H327" s="153"/>
    </row>
    <row r="328" spans="1:8" ht="15.75" customHeight="1" x14ac:dyDescent="0.2">
      <c r="A328" s="152"/>
      <c r="H328" s="153"/>
    </row>
    <row r="329" spans="1:8" ht="15.75" customHeight="1" x14ac:dyDescent="0.2">
      <c r="A329" s="152"/>
      <c r="H329" s="153"/>
    </row>
    <row r="330" spans="1:8" ht="15.75" customHeight="1" x14ac:dyDescent="0.2">
      <c r="A330" s="152"/>
      <c r="H330" s="153"/>
    </row>
    <row r="331" spans="1:8" ht="15.75" customHeight="1" x14ac:dyDescent="0.2">
      <c r="A331" s="152"/>
      <c r="H331" s="153"/>
    </row>
    <row r="332" spans="1:8" ht="15.75" customHeight="1" x14ac:dyDescent="0.2">
      <c r="A332" s="152"/>
      <c r="H332" s="153"/>
    </row>
    <row r="333" spans="1:8" ht="15.75" customHeight="1" x14ac:dyDescent="0.2">
      <c r="A333" s="152"/>
      <c r="H333" s="153"/>
    </row>
    <row r="334" spans="1:8" ht="15.75" customHeight="1" x14ac:dyDescent="0.2">
      <c r="A334" s="152"/>
      <c r="H334" s="153"/>
    </row>
    <row r="335" spans="1:8" ht="15.75" customHeight="1" x14ac:dyDescent="0.2">
      <c r="A335" s="152"/>
      <c r="H335" s="153"/>
    </row>
    <row r="336" spans="1:8" ht="15.75" customHeight="1" x14ac:dyDescent="0.2">
      <c r="A336" s="152"/>
      <c r="H336" s="153"/>
    </row>
    <row r="337" spans="1:8" ht="15.75" customHeight="1" x14ac:dyDescent="0.2">
      <c r="A337" s="152"/>
      <c r="H337" s="153"/>
    </row>
    <row r="338" spans="1:8" ht="15.75" customHeight="1" x14ac:dyDescent="0.2">
      <c r="A338" s="152"/>
      <c r="H338" s="153"/>
    </row>
    <row r="339" spans="1:8" ht="15.75" customHeight="1" x14ac:dyDescent="0.2">
      <c r="A339" s="152"/>
      <c r="H339" s="153"/>
    </row>
    <row r="340" spans="1:8" ht="15.75" customHeight="1" x14ac:dyDescent="0.2">
      <c r="A340" s="152"/>
      <c r="H340" s="153"/>
    </row>
    <row r="341" spans="1:8" ht="15.75" customHeight="1" x14ac:dyDescent="0.2">
      <c r="A341" s="152"/>
      <c r="H341" s="153"/>
    </row>
    <row r="342" spans="1:8" ht="15.75" customHeight="1" x14ac:dyDescent="0.2">
      <c r="A342" s="152"/>
      <c r="H342" s="153"/>
    </row>
    <row r="343" spans="1:8" ht="15.75" customHeight="1" x14ac:dyDescent="0.2">
      <c r="A343" s="152"/>
      <c r="H343" s="153"/>
    </row>
    <row r="344" spans="1:8" ht="15.75" customHeight="1" x14ac:dyDescent="0.2">
      <c r="A344" s="152"/>
      <c r="H344" s="153"/>
    </row>
    <row r="345" spans="1:8" ht="15.75" customHeight="1" x14ac:dyDescent="0.2">
      <c r="A345" s="152"/>
      <c r="H345" s="153"/>
    </row>
    <row r="346" spans="1:8" ht="15.75" customHeight="1" x14ac:dyDescent="0.2">
      <c r="A346" s="152"/>
      <c r="H346" s="153"/>
    </row>
    <row r="347" spans="1:8" ht="15.75" customHeight="1" x14ac:dyDescent="0.2">
      <c r="A347" s="152"/>
      <c r="H347" s="153"/>
    </row>
    <row r="348" spans="1:8" ht="15.75" customHeight="1" x14ac:dyDescent="0.2">
      <c r="A348" s="152"/>
      <c r="H348" s="153"/>
    </row>
    <row r="349" spans="1:8" ht="15.75" customHeight="1" x14ac:dyDescent="0.2">
      <c r="A349" s="152"/>
      <c r="H349" s="153"/>
    </row>
    <row r="350" spans="1:8" ht="15.75" customHeight="1" x14ac:dyDescent="0.2">
      <c r="A350" s="152"/>
      <c r="H350" s="153"/>
    </row>
    <row r="351" spans="1:8" ht="15.75" customHeight="1" x14ac:dyDescent="0.2">
      <c r="A351" s="152"/>
      <c r="H351" s="153"/>
    </row>
    <row r="352" spans="1:8" ht="15.75" customHeight="1" x14ac:dyDescent="0.2">
      <c r="A352" s="152"/>
      <c r="H352" s="153"/>
    </row>
    <row r="353" spans="1:8" ht="15.75" customHeight="1" x14ac:dyDescent="0.2">
      <c r="A353" s="152"/>
      <c r="H353" s="153"/>
    </row>
    <row r="354" spans="1:8" ht="15.75" customHeight="1" x14ac:dyDescent="0.2">
      <c r="A354" s="152"/>
      <c r="H354" s="153"/>
    </row>
    <row r="355" spans="1:8" ht="15.75" customHeight="1" x14ac:dyDescent="0.2">
      <c r="A355" s="152"/>
      <c r="H355" s="153"/>
    </row>
    <row r="356" spans="1:8" ht="15.75" customHeight="1" x14ac:dyDescent="0.2">
      <c r="A356" s="152"/>
      <c r="H356" s="153"/>
    </row>
    <row r="357" spans="1:8" ht="15.75" customHeight="1" x14ac:dyDescent="0.2">
      <c r="A357" s="152"/>
      <c r="H357" s="153"/>
    </row>
    <row r="358" spans="1:8" ht="15.75" customHeight="1" x14ac:dyDescent="0.2">
      <c r="A358" s="152"/>
      <c r="H358" s="153"/>
    </row>
    <row r="359" spans="1:8" ht="15.75" customHeight="1" x14ac:dyDescent="0.2">
      <c r="A359" s="152"/>
      <c r="H359" s="153"/>
    </row>
    <row r="360" spans="1:8" ht="15.75" customHeight="1" x14ac:dyDescent="0.2">
      <c r="A360" s="152"/>
      <c r="H360" s="153"/>
    </row>
    <row r="361" spans="1:8" ht="15.75" customHeight="1" x14ac:dyDescent="0.2">
      <c r="A361" s="152"/>
      <c r="H361" s="153"/>
    </row>
    <row r="362" spans="1:8" ht="15.75" customHeight="1" x14ac:dyDescent="0.2">
      <c r="A362" s="152"/>
      <c r="H362" s="153"/>
    </row>
    <row r="363" spans="1:8" ht="15.75" customHeight="1" x14ac:dyDescent="0.2">
      <c r="A363" s="152"/>
      <c r="H363" s="153"/>
    </row>
    <row r="364" spans="1:8" ht="15.75" customHeight="1" x14ac:dyDescent="0.2">
      <c r="A364" s="152"/>
      <c r="H364" s="153"/>
    </row>
    <row r="365" spans="1:8" ht="15.75" customHeight="1" x14ac:dyDescent="0.2">
      <c r="A365" s="152"/>
      <c r="H365" s="153"/>
    </row>
    <row r="366" spans="1:8" ht="15.75" customHeight="1" x14ac:dyDescent="0.2">
      <c r="A366" s="152"/>
      <c r="H366" s="153"/>
    </row>
    <row r="367" spans="1:8" ht="15.75" customHeight="1" x14ac:dyDescent="0.2">
      <c r="A367" s="152"/>
      <c r="H367" s="153"/>
    </row>
    <row r="368" spans="1:8" ht="15.75" customHeight="1" x14ac:dyDescent="0.2">
      <c r="A368" s="152"/>
      <c r="H368" s="153"/>
    </row>
    <row r="369" spans="1:8" ht="15.75" customHeight="1" x14ac:dyDescent="0.2">
      <c r="A369" s="152"/>
      <c r="H369" s="153"/>
    </row>
    <row r="370" spans="1:8" ht="15.75" customHeight="1" x14ac:dyDescent="0.2">
      <c r="A370" s="152"/>
      <c r="H370" s="153"/>
    </row>
    <row r="371" spans="1:8" ht="15.75" customHeight="1" x14ac:dyDescent="0.2">
      <c r="A371" s="152"/>
      <c r="H371" s="153"/>
    </row>
    <row r="372" spans="1:8" ht="15.75" customHeight="1" x14ac:dyDescent="0.2">
      <c r="A372" s="152"/>
      <c r="H372" s="153"/>
    </row>
    <row r="373" spans="1:8" ht="15.75" customHeight="1" x14ac:dyDescent="0.2">
      <c r="A373" s="152"/>
      <c r="H373" s="153"/>
    </row>
    <row r="374" spans="1:8" ht="15.75" customHeight="1" x14ac:dyDescent="0.2">
      <c r="A374" s="152"/>
      <c r="H374" s="153"/>
    </row>
    <row r="375" spans="1:8" ht="15.75" customHeight="1" x14ac:dyDescent="0.2">
      <c r="A375" s="152"/>
      <c r="H375" s="153"/>
    </row>
    <row r="376" spans="1:8" ht="15.75" customHeight="1" x14ac:dyDescent="0.2">
      <c r="A376" s="152"/>
      <c r="H376" s="153"/>
    </row>
    <row r="377" spans="1:8" ht="15.75" customHeight="1" x14ac:dyDescent="0.2">
      <c r="A377" s="152"/>
      <c r="H377" s="153"/>
    </row>
    <row r="378" spans="1:8" ht="15.75" customHeight="1" x14ac:dyDescent="0.2">
      <c r="A378" s="152"/>
      <c r="H378" s="153"/>
    </row>
    <row r="379" spans="1:8" ht="15.75" customHeight="1" x14ac:dyDescent="0.2">
      <c r="A379" s="152"/>
      <c r="H379" s="153"/>
    </row>
    <row r="380" spans="1:8" ht="15.75" customHeight="1" x14ac:dyDescent="0.2">
      <c r="A380" s="152"/>
      <c r="H380" s="153"/>
    </row>
    <row r="381" spans="1:8" ht="15.75" customHeight="1" x14ac:dyDescent="0.2">
      <c r="A381" s="152"/>
      <c r="H381" s="153"/>
    </row>
    <row r="382" spans="1:8" ht="15.75" customHeight="1" x14ac:dyDescent="0.2">
      <c r="A382" s="152"/>
      <c r="H382" s="153"/>
    </row>
    <row r="383" spans="1:8" ht="15.75" customHeight="1" x14ac:dyDescent="0.2">
      <c r="A383" s="152"/>
      <c r="H383" s="153"/>
    </row>
    <row r="384" spans="1:8" ht="15.75" customHeight="1" x14ac:dyDescent="0.2">
      <c r="A384" s="152"/>
      <c r="H384" s="153"/>
    </row>
    <row r="385" spans="1:8" ht="15.75" customHeight="1" x14ac:dyDescent="0.2">
      <c r="A385" s="152"/>
      <c r="H385" s="153"/>
    </row>
    <row r="386" spans="1:8" ht="15.75" customHeight="1" x14ac:dyDescent="0.2">
      <c r="A386" s="152"/>
      <c r="H386" s="153"/>
    </row>
    <row r="387" spans="1:8" ht="15.75" customHeight="1" x14ac:dyDescent="0.2">
      <c r="A387" s="152"/>
      <c r="H387" s="153"/>
    </row>
    <row r="388" spans="1:8" ht="15.75" customHeight="1" x14ac:dyDescent="0.2">
      <c r="A388" s="152"/>
      <c r="H388" s="153"/>
    </row>
    <row r="389" spans="1:8" ht="15.75" customHeight="1" x14ac:dyDescent="0.2">
      <c r="A389" s="152"/>
      <c r="H389" s="153"/>
    </row>
    <row r="390" spans="1:8" ht="15.75" customHeight="1" x14ac:dyDescent="0.2">
      <c r="A390" s="152"/>
      <c r="H390" s="153"/>
    </row>
    <row r="391" spans="1:8" ht="15.75" customHeight="1" x14ac:dyDescent="0.2">
      <c r="A391" s="152"/>
      <c r="H391" s="153"/>
    </row>
    <row r="392" spans="1:8" ht="15.75" customHeight="1" x14ac:dyDescent="0.2">
      <c r="A392" s="152"/>
      <c r="H392" s="153"/>
    </row>
    <row r="393" spans="1:8" ht="15.75" customHeight="1" x14ac:dyDescent="0.2">
      <c r="A393" s="152"/>
      <c r="H393" s="153"/>
    </row>
    <row r="394" spans="1:8" ht="15.75" customHeight="1" x14ac:dyDescent="0.2">
      <c r="A394" s="152"/>
      <c r="H394" s="153"/>
    </row>
    <row r="395" spans="1:8" ht="15.75" customHeight="1" x14ac:dyDescent="0.2">
      <c r="A395" s="152"/>
      <c r="H395" s="153"/>
    </row>
    <row r="396" spans="1:8" ht="15.75" customHeight="1" x14ac:dyDescent="0.2">
      <c r="A396" s="152"/>
      <c r="H396" s="153"/>
    </row>
    <row r="397" spans="1:8" ht="15.75" customHeight="1" x14ac:dyDescent="0.2">
      <c r="A397" s="152"/>
      <c r="H397" s="153"/>
    </row>
    <row r="398" spans="1:8" ht="15.75" customHeight="1" x14ac:dyDescent="0.2">
      <c r="A398" s="152"/>
      <c r="H398" s="153"/>
    </row>
    <row r="399" spans="1:8" ht="15.75" customHeight="1" x14ac:dyDescent="0.2">
      <c r="A399" s="152"/>
      <c r="H399" s="153"/>
    </row>
    <row r="400" spans="1:8" ht="15.75" customHeight="1" x14ac:dyDescent="0.2">
      <c r="A400" s="152"/>
      <c r="H400" s="153"/>
    </row>
    <row r="401" spans="1:8" ht="15.75" customHeight="1" x14ac:dyDescent="0.2">
      <c r="A401" s="152"/>
      <c r="H401" s="153"/>
    </row>
    <row r="402" spans="1:8" ht="15.75" customHeight="1" x14ac:dyDescent="0.2">
      <c r="A402" s="152"/>
      <c r="H402" s="153"/>
    </row>
    <row r="403" spans="1:8" ht="15.75" customHeight="1" x14ac:dyDescent="0.2">
      <c r="A403" s="152"/>
      <c r="H403" s="153"/>
    </row>
    <row r="404" spans="1:8" ht="15.75" customHeight="1" x14ac:dyDescent="0.2">
      <c r="A404" s="152"/>
      <c r="H404" s="153"/>
    </row>
    <row r="405" spans="1:8" ht="15.75" customHeight="1" x14ac:dyDescent="0.2">
      <c r="A405" s="152"/>
      <c r="H405" s="153"/>
    </row>
    <row r="406" spans="1:8" ht="15.75" customHeight="1" x14ac:dyDescent="0.2">
      <c r="A406" s="152"/>
      <c r="H406" s="153"/>
    </row>
    <row r="407" spans="1:8" ht="15.75" customHeight="1" x14ac:dyDescent="0.2">
      <c r="A407" s="152"/>
      <c r="H407" s="153"/>
    </row>
    <row r="408" spans="1:8" ht="15.75" customHeight="1" x14ac:dyDescent="0.2">
      <c r="A408" s="152"/>
      <c r="H408" s="153"/>
    </row>
    <row r="409" spans="1:8" ht="15.75" customHeight="1" x14ac:dyDescent="0.2">
      <c r="A409" s="152"/>
      <c r="H409" s="153"/>
    </row>
    <row r="410" spans="1:8" ht="15.75" customHeight="1" x14ac:dyDescent="0.2">
      <c r="A410" s="152"/>
      <c r="H410" s="153"/>
    </row>
    <row r="411" spans="1:8" ht="15.75" customHeight="1" x14ac:dyDescent="0.2">
      <c r="A411" s="152"/>
      <c r="H411" s="153"/>
    </row>
    <row r="412" spans="1:8" ht="15.75" customHeight="1" x14ac:dyDescent="0.2">
      <c r="A412" s="152"/>
      <c r="H412" s="153"/>
    </row>
    <row r="413" spans="1:8" ht="15.75" customHeight="1" x14ac:dyDescent="0.2">
      <c r="A413" s="152"/>
      <c r="H413" s="153"/>
    </row>
    <row r="414" spans="1:8" ht="15.75" customHeight="1" x14ac:dyDescent="0.2">
      <c r="A414" s="152"/>
      <c r="H414" s="153"/>
    </row>
    <row r="415" spans="1:8" ht="15.75" customHeight="1" x14ac:dyDescent="0.2">
      <c r="A415" s="152"/>
      <c r="H415" s="153"/>
    </row>
    <row r="416" spans="1:8" ht="15.75" customHeight="1" x14ac:dyDescent="0.2">
      <c r="A416" s="152"/>
      <c r="H416" s="153"/>
    </row>
    <row r="417" spans="1:8" ht="15.75" customHeight="1" x14ac:dyDescent="0.2">
      <c r="A417" s="152"/>
      <c r="H417" s="153"/>
    </row>
    <row r="418" spans="1:8" ht="15.75" customHeight="1" x14ac:dyDescent="0.2">
      <c r="A418" s="152"/>
      <c r="H418" s="153"/>
    </row>
    <row r="419" spans="1:8" ht="15.75" customHeight="1" x14ac:dyDescent="0.2">
      <c r="A419" s="152"/>
      <c r="H419" s="153"/>
    </row>
    <row r="420" spans="1:8" ht="15.75" customHeight="1" x14ac:dyDescent="0.2">
      <c r="A420" s="152"/>
      <c r="H420" s="153"/>
    </row>
    <row r="421" spans="1:8" ht="15.75" customHeight="1" x14ac:dyDescent="0.2">
      <c r="A421" s="152"/>
      <c r="H421" s="153"/>
    </row>
    <row r="422" spans="1:8" ht="15.75" customHeight="1" x14ac:dyDescent="0.2">
      <c r="A422" s="152"/>
      <c r="H422" s="153"/>
    </row>
    <row r="423" spans="1:8" ht="15.75" customHeight="1" x14ac:dyDescent="0.2">
      <c r="A423" s="152"/>
      <c r="H423" s="153"/>
    </row>
    <row r="424" spans="1:8" ht="15.75" customHeight="1" x14ac:dyDescent="0.2">
      <c r="A424" s="152"/>
      <c r="H424" s="153"/>
    </row>
    <row r="425" spans="1:8" ht="15.75" customHeight="1" x14ac:dyDescent="0.2">
      <c r="A425" s="152"/>
      <c r="H425" s="153"/>
    </row>
    <row r="426" spans="1:8" ht="15.75" customHeight="1" x14ac:dyDescent="0.2">
      <c r="A426" s="152"/>
      <c r="H426" s="153"/>
    </row>
    <row r="427" spans="1:8" ht="15.75" customHeight="1" x14ac:dyDescent="0.2">
      <c r="A427" s="152"/>
      <c r="H427" s="153"/>
    </row>
    <row r="428" spans="1:8" ht="15.75" customHeight="1" x14ac:dyDescent="0.2">
      <c r="A428" s="152"/>
      <c r="H428" s="153"/>
    </row>
    <row r="429" spans="1:8" ht="15.75" customHeight="1" x14ac:dyDescent="0.2">
      <c r="A429" s="152"/>
      <c r="H429" s="153"/>
    </row>
    <row r="430" spans="1:8" ht="15.75" customHeight="1" x14ac:dyDescent="0.2">
      <c r="A430" s="152"/>
      <c r="H430" s="153"/>
    </row>
    <row r="431" spans="1:8" ht="15.75" customHeight="1" x14ac:dyDescent="0.2">
      <c r="A431" s="152"/>
      <c r="H431" s="153"/>
    </row>
    <row r="432" spans="1:8" ht="15.75" customHeight="1" x14ac:dyDescent="0.2">
      <c r="A432" s="152"/>
      <c r="H432" s="153"/>
    </row>
    <row r="433" spans="1:8" ht="15.75" customHeight="1" x14ac:dyDescent="0.2">
      <c r="A433" s="152"/>
      <c r="H433" s="153"/>
    </row>
    <row r="434" spans="1:8" ht="15.75" customHeight="1" x14ac:dyDescent="0.2">
      <c r="A434" s="152"/>
      <c r="H434" s="153"/>
    </row>
    <row r="435" spans="1:8" ht="15.75" customHeight="1" x14ac:dyDescent="0.2">
      <c r="A435" s="152"/>
      <c r="H435" s="153"/>
    </row>
    <row r="436" spans="1:8" ht="15.75" customHeight="1" x14ac:dyDescent="0.2">
      <c r="A436" s="152"/>
      <c r="H436" s="153"/>
    </row>
    <row r="437" spans="1:8" ht="15.75" customHeight="1" x14ac:dyDescent="0.2">
      <c r="A437" s="152"/>
      <c r="H437" s="153"/>
    </row>
    <row r="438" spans="1:8" ht="15.75" customHeight="1" x14ac:dyDescent="0.2">
      <c r="A438" s="152"/>
      <c r="H438" s="153"/>
    </row>
    <row r="439" spans="1:8" ht="15.75" customHeight="1" x14ac:dyDescent="0.2">
      <c r="A439" s="152"/>
      <c r="H439" s="153"/>
    </row>
    <row r="440" spans="1:8" ht="15.75" customHeight="1" x14ac:dyDescent="0.2">
      <c r="A440" s="152"/>
      <c r="H440" s="153"/>
    </row>
    <row r="441" spans="1:8" ht="15.75" customHeight="1" x14ac:dyDescent="0.2">
      <c r="A441" s="152"/>
      <c r="H441" s="153"/>
    </row>
    <row r="442" spans="1:8" ht="15.75" customHeight="1" x14ac:dyDescent="0.2">
      <c r="A442" s="152"/>
      <c r="H442" s="153"/>
    </row>
    <row r="443" spans="1:8" ht="15.75" customHeight="1" x14ac:dyDescent="0.2">
      <c r="A443" s="152"/>
      <c r="H443" s="153"/>
    </row>
    <row r="444" spans="1:8" ht="15.75" customHeight="1" x14ac:dyDescent="0.2">
      <c r="A444" s="152"/>
      <c r="H444" s="153"/>
    </row>
    <row r="445" spans="1:8" ht="15.75" customHeight="1" x14ac:dyDescent="0.2">
      <c r="A445" s="152"/>
      <c r="H445" s="153"/>
    </row>
    <row r="446" spans="1:8" ht="15.75" customHeight="1" x14ac:dyDescent="0.2">
      <c r="A446" s="152"/>
      <c r="H446" s="153"/>
    </row>
    <row r="447" spans="1:8" ht="15.75" customHeight="1" x14ac:dyDescent="0.2">
      <c r="A447" s="152"/>
      <c r="H447" s="153"/>
    </row>
    <row r="448" spans="1:8" ht="15.75" customHeight="1" x14ac:dyDescent="0.2">
      <c r="A448" s="152"/>
      <c r="H448" s="153"/>
    </row>
    <row r="449" spans="1:8" ht="15.75" customHeight="1" x14ac:dyDescent="0.2">
      <c r="A449" s="152"/>
      <c r="H449" s="153"/>
    </row>
    <row r="450" spans="1:8" ht="15.75" customHeight="1" x14ac:dyDescent="0.2">
      <c r="A450" s="152"/>
      <c r="H450" s="153"/>
    </row>
    <row r="451" spans="1:8" ht="15.75" customHeight="1" x14ac:dyDescent="0.2">
      <c r="A451" s="152"/>
      <c r="H451" s="153"/>
    </row>
    <row r="452" spans="1:8" ht="15.75" customHeight="1" x14ac:dyDescent="0.2">
      <c r="A452" s="152"/>
      <c r="H452" s="153"/>
    </row>
    <row r="453" spans="1:8" ht="15.75" customHeight="1" x14ac:dyDescent="0.2">
      <c r="A453" s="152"/>
      <c r="H453" s="153"/>
    </row>
    <row r="454" spans="1:8" ht="15.75" customHeight="1" x14ac:dyDescent="0.2">
      <c r="A454" s="152"/>
      <c r="H454" s="153"/>
    </row>
    <row r="455" spans="1:8" ht="15.75" customHeight="1" x14ac:dyDescent="0.2">
      <c r="A455" s="152"/>
      <c r="H455" s="153"/>
    </row>
    <row r="456" spans="1:8" ht="15.75" customHeight="1" x14ac:dyDescent="0.2">
      <c r="A456" s="152"/>
      <c r="H456" s="153"/>
    </row>
    <row r="457" spans="1:8" ht="15.75" customHeight="1" x14ac:dyDescent="0.2">
      <c r="A457" s="152"/>
      <c r="H457" s="153"/>
    </row>
    <row r="458" spans="1:8" ht="15.75" customHeight="1" x14ac:dyDescent="0.2">
      <c r="A458" s="152"/>
      <c r="H458" s="153"/>
    </row>
    <row r="459" spans="1:8" ht="15.75" customHeight="1" x14ac:dyDescent="0.2">
      <c r="A459" s="152"/>
      <c r="H459" s="153"/>
    </row>
    <row r="460" spans="1:8" ht="15.75" customHeight="1" x14ac:dyDescent="0.2">
      <c r="A460" s="152"/>
      <c r="H460" s="153"/>
    </row>
    <row r="461" spans="1:8" ht="15.75" customHeight="1" x14ac:dyDescent="0.2">
      <c r="A461" s="152"/>
      <c r="H461" s="153"/>
    </row>
    <row r="462" spans="1:8" ht="15.75" customHeight="1" x14ac:dyDescent="0.2">
      <c r="A462" s="152"/>
      <c r="H462" s="153"/>
    </row>
    <row r="463" spans="1:8" ht="15.75" customHeight="1" x14ac:dyDescent="0.2">
      <c r="A463" s="152"/>
      <c r="H463" s="153"/>
    </row>
    <row r="464" spans="1:8" ht="15.75" customHeight="1" x14ac:dyDescent="0.2">
      <c r="A464" s="152"/>
      <c r="H464" s="153"/>
    </row>
    <row r="465" spans="1:8" ht="15.75" customHeight="1" x14ac:dyDescent="0.2">
      <c r="A465" s="152"/>
      <c r="H465" s="153"/>
    </row>
    <row r="466" spans="1:8" ht="15.75" customHeight="1" x14ac:dyDescent="0.2">
      <c r="A466" s="152"/>
      <c r="H466" s="153"/>
    </row>
    <row r="467" spans="1:8" ht="15.75" customHeight="1" x14ac:dyDescent="0.2">
      <c r="A467" s="152"/>
      <c r="H467" s="153"/>
    </row>
    <row r="468" spans="1:8" ht="15.75" customHeight="1" x14ac:dyDescent="0.2">
      <c r="A468" s="152"/>
      <c r="H468" s="153"/>
    </row>
    <row r="469" spans="1:8" ht="15.75" customHeight="1" x14ac:dyDescent="0.2">
      <c r="A469" s="152"/>
      <c r="H469" s="153"/>
    </row>
    <row r="470" spans="1:8" ht="15.75" customHeight="1" x14ac:dyDescent="0.2">
      <c r="A470" s="152"/>
      <c r="H470" s="153"/>
    </row>
    <row r="471" spans="1:8" ht="15.75" customHeight="1" x14ac:dyDescent="0.2">
      <c r="A471" s="152"/>
      <c r="H471" s="153"/>
    </row>
    <row r="472" spans="1:8" ht="15.75" customHeight="1" x14ac:dyDescent="0.2">
      <c r="A472" s="152"/>
      <c r="H472" s="153"/>
    </row>
    <row r="473" spans="1:8" ht="15.75" customHeight="1" x14ac:dyDescent="0.2">
      <c r="A473" s="152"/>
      <c r="H473" s="153"/>
    </row>
    <row r="474" spans="1:8" ht="15.75" customHeight="1" x14ac:dyDescent="0.2">
      <c r="A474" s="152"/>
      <c r="H474" s="153"/>
    </row>
    <row r="475" spans="1:8" ht="15.75" customHeight="1" x14ac:dyDescent="0.2">
      <c r="A475" s="152"/>
      <c r="H475" s="153"/>
    </row>
    <row r="476" spans="1:8" ht="15.75" customHeight="1" x14ac:dyDescent="0.2">
      <c r="A476" s="152"/>
      <c r="H476" s="153"/>
    </row>
    <row r="477" spans="1:8" ht="15.75" customHeight="1" x14ac:dyDescent="0.2">
      <c r="A477" s="152"/>
      <c r="H477" s="153"/>
    </row>
    <row r="478" spans="1:8" ht="15.75" customHeight="1" x14ac:dyDescent="0.2">
      <c r="A478" s="152"/>
      <c r="H478" s="153"/>
    </row>
    <row r="479" spans="1:8" ht="15.75" customHeight="1" x14ac:dyDescent="0.2">
      <c r="A479" s="152"/>
      <c r="H479" s="153"/>
    </row>
    <row r="480" spans="1:8" ht="15.75" customHeight="1" x14ac:dyDescent="0.2">
      <c r="A480" s="152"/>
      <c r="H480" s="153"/>
    </row>
    <row r="481" spans="1:8" ht="15.75" customHeight="1" x14ac:dyDescent="0.2">
      <c r="A481" s="152"/>
      <c r="H481" s="153"/>
    </row>
    <row r="482" spans="1:8" ht="15.75" customHeight="1" x14ac:dyDescent="0.2">
      <c r="A482" s="152"/>
      <c r="H482" s="153"/>
    </row>
    <row r="483" spans="1:8" ht="15.75" customHeight="1" x14ac:dyDescent="0.2">
      <c r="A483" s="152"/>
      <c r="H483" s="153"/>
    </row>
    <row r="484" spans="1:8" ht="15.75" customHeight="1" x14ac:dyDescent="0.2">
      <c r="A484" s="152"/>
      <c r="H484" s="153"/>
    </row>
    <row r="485" spans="1:8" ht="15.75" customHeight="1" x14ac:dyDescent="0.2">
      <c r="A485" s="152"/>
      <c r="H485" s="153"/>
    </row>
    <row r="486" spans="1:8" ht="15.75" customHeight="1" x14ac:dyDescent="0.2">
      <c r="A486" s="152"/>
      <c r="H486" s="153"/>
    </row>
    <row r="487" spans="1:8" ht="15.75" customHeight="1" x14ac:dyDescent="0.2">
      <c r="A487" s="152"/>
      <c r="H487" s="153"/>
    </row>
    <row r="488" spans="1:8" ht="15.75" customHeight="1" x14ac:dyDescent="0.2">
      <c r="A488" s="152"/>
      <c r="H488" s="153"/>
    </row>
    <row r="489" spans="1:8" ht="15.75" customHeight="1" x14ac:dyDescent="0.2">
      <c r="A489" s="152"/>
      <c r="H489" s="153"/>
    </row>
    <row r="490" spans="1:8" ht="15.75" customHeight="1" x14ac:dyDescent="0.2">
      <c r="A490" s="152"/>
      <c r="H490" s="153"/>
    </row>
    <row r="491" spans="1:8" ht="15.75" customHeight="1" x14ac:dyDescent="0.2">
      <c r="A491" s="152"/>
      <c r="H491" s="153"/>
    </row>
    <row r="492" spans="1:8" ht="15.75" customHeight="1" x14ac:dyDescent="0.2">
      <c r="A492" s="152"/>
      <c r="H492" s="153"/>
    </row>
    <row r="493" spans="1:8" ht="15.75" customHeight="1" x14ac:dyDescent="0.2">
      <c r="A493" s="152"/>
      <c r="H493" s="153"/>
    </row>
    <row r="494" spans="1:8" ht="15.75" customHeight="1" x14ac:dyDescent="0.2">
      <c r="A494" s="152"/>
      <c r="H494" s="153"/>
    </row>
    <row r="495" spans="1:8" ht="15.75" customHeight="1" x14ac:dyDescent="0.2">
      <c r="A495" s="152"/>
      <c r="H495" s="153"/>
    </row>
    <row r="496" spans="1:8" ht="15.75" customHeight="1" x14ac:dyDescent="0.2">
      <c r="A496" s="152"/>
      <c r="H496" s="153"/>
    </row>
    <row r="497" spans="1:8" ht="15.75" customHeight="1" x14ac:dyDescent="0.2">
      <c r="A497" s="152"/>
      <c r="H497" s="153"/>
    </row>
    <row r="498" spans="1:8" ht="15.75" customHeight="1" x14ac:dyDescent="0.2">
      <c r="A498" s="152"/>
      <c r="H498" s="153"/>
    </row>
    <row r="499" spans="1:8" ht="15.75" customHeight="1" x14ac:dyDescent="0.2">
      <c r="A499" s="152"/>
      <c r="H499" s="153"/>
    </row>
    <row r="500" spans="1:8" ht="15.75" customHeight="1" x14ac:dyDescent="0.2">
      <c r="A500" s="152"/>
      <c r="H500" s="153"/>
    </row>
    <row r="501" spans="1:8" ht="15.75" customHeight="1" x14ac:dyDescent="0.2">
      <c r="A501" s="152"/>
      <c r="H501" s="153"/>
    </row>
    <row r="502" spans="1:8" ht="15.75" customHeight="1" x14ac:dyDescent="0.2">
      <c r="A502" s="152"/>
      <c r="H502" s="153"/>
    </row>
    <row r="503" spans="1:8" ht="15.75" customHeight="1" x14ac:dyDescent="0.2">
      <c r="A503" s="152"/>
      <c r="H503" s="153"/>
    </row>
    <row r="504" spans="1:8" ht="15.75" customHeight="1" x14ac:dyDescent="0.2">
      <c r="A504" s="152"/>
      <c r="H504" s="153"/>
    </row>
    <row r="505" spans="1:8" ht="15.75" customHeight="1" x14ac:dyDescent="0.2">
      <c r="A505" s="152"/>
      <c r="H505" s="153"/>
    </row>
    <row r="506" spans="1:8" ht="15.75" customHeight="1" x14ac:dyDescent="0.2">
      <c r="A506" s="152"/>
      <c r="H506" s="153"/>
    </row>
    <row r="507" spans="1:8" ht="15.75" customHeight="1" x14ac:dyDescent="0.2">
      <c r="A507" s="152"/>
      <c r="H507" s="153"/>
    </row>
    <row r="508" spans="1:8" ht="15.75" customHeight="1" x14ac:dyDescent="0.2">
      <c r="A508" s="152"/>
      <c r="H508" s="153"/>
    </row>
    <row r="509" spans="1:8" ht="15.75" customHeight="1" x14ac:dyDescent="0.2">
      <c r="A509" s="152"/>
      <c r="H509" s="153"/>
    </row>
    <row r="510" spans="1:8" ht="15.75" customHeight="1" x14ac:dyDescent="0.2">
      <c r="A510" s="152"/>
      <c r="H510" s="153"/>
    </row>
    <row r="511" spans="1:8" ht="15.75" customHeight="1" x14ac:dyDescent="0.2">
      <c r="A511" s="152"/>
      <c r="H511" s="153"/>
    </row>
    <row r="512" spans="1:8" ht="15.75" customHeight="1" x14ac:dyDescent="0.2">
      <c r="A512" s="152"/>
      <c r="H512" s="153"/>
    </row>
    <row r="513" spans="1:8" ht="15.75" customHeight="1" x14ac:dyDescent="0.2">
      <c r="A513" s="152"/>
      <c r="H513" s="153"/>
    </row>
    <row r="514" spans="1:8" ht="15.75" customHeight="1" x14ac:dyDescent="0.2">
      <c r="A514" s="152"/>
      <c r="H514" s="153"/>
    </row>
    <row r="515" spans="1:8" ht="15.75" customHeight="1" x14ac:dyDescent="0.2">
      <c r="A515" s="152"/>
      <c r="H515" s="153"/>
    </row>
    <row r="516" spans="1:8" ht="15.75" customHeight="1" x14ac:dyDescent="0.2">
      <c r="A516" s="152"/>
      <c r="H516" s="153"/>
    </row>
    <row r="517" spans="1:8" ht="15.75" customHeight="1" x14ac:dyDescent="0.2">
      <c r="A517" s="152"/>
      <c r="H517" s="153"/>
    </row>
    <row r="518" spans="1:8" ht="15.75" customHeight="1" x14ac:dyDescent="0.2">
      <c r="A518" s="152"/>
      <c r="H518" s="153"/>
    </row>
    <row r="519" spans="1:8" ht="15.75" customHeight="1" x14ac:dyDescent="0.2">
      <c r="A519" s="152"/>
      <c r="H519" s="153"/>
    </row>
    <row r="520" spans="1:8" ht="15.75" customHeight="1" x14ac:dyDescent="0.2">
      <c r="A520" s="152"/>
      <c r="H520" s="153"/>
    </row>
    <row r="521" spans="1:8" ht="15.75" customHeight="1" x14ac:dyDescent="0.2">
      <c r="A521" s="152"/>
      <c r="H521" s="153"/>
    </row>
    <row r="522" spans="1:8" ht="15.75" customHeight="1" x14ac:dyDescent="0.2">
      <c r="A522" s="152"/>
      <c r="H522" s="153"/>
    </row>
    <row r="523" spans="1:8" ht="15.75" customHeight="1" x14ac:dyDescent="0.2">
      <c r="A523" s="152"/>
      <c r="H523" s="153"/>
    </row>
    <row r="524" spans="1:8" ht="15.75" customHeight="1" x14ac:dyDescent="0.2">
      <c r="A524" s="152"/>
      <c r="H524" s="153"/>
    </row>
    <row r="525" spans="1:8" ht="15.75" customHeight="1" x14ac:dyDescent="0.2">
      <c r="A525" s="152"/>
      <c r="H525" s="153"/>
    </row>
    <row r="526" spans="1:8" ht="15.75" customHeight="1" x14ac:dyDescent="0.2">
      <c r="A526" s="152"/>
      <c r="H526" s="153"/>
    </row>
    <row r="527" spans="1:8" ht="15.75" customHeight="1" x14ac:dyDescent="0.2">
      <c r="A527" s="152"/>
      <c r="H527" s="153"/>
    </row>
    <row r="528" spans="1:8" ht="15.75" customHeight="1" x14ac:dyDescent="0.2">
      <c r="A528" s="152"/>
      <c r="H528" s="153"/>
    </row>
    <row r="529" spans="1:8" ht="15.75" customHeight="1" x14ac:dyDescent="0.2">
      <c r="A529" s="152"/>
      <c r="H529" s="153"/>
    </row>
    <row r="530" spans="1:8" ht="15.75" customHeight="1" x14ac:dyDescent="0.2">
      <c r="A530" s="152"/>
      <c r="H530" s="153"/>
    </row>
    <row r="531" spans="1:8" ht="15.75" customHeight="1" x14ac:dyDescent="0.2">
      <c r="A531" s="152"/>
      <c r="H531" s="153"/>
    </row>
    <row r="532" spans="1:8" ht="15.75" customHeight="1" x14ac:dyDescent="0.2">
      <c r="A532" s="152"/>
      <c r="H532" s="153"/>
    </row>
    <row r="533" spans="1:8" ht="15.75" customHeight="1" x14ac:dyDescent="0.2">
      <c r="A533" s="152"/>
      <c r="H533" s="153"/>
    </row>
    <row r="534" spans="1:8" ht="15.75" customHeight="1" x14ac:dyDescent="0.2">
      <c r="A534" s="152"/>
      <c r="H534" s="153"/>
    </row>
    <row r="535" spans="1:8" ht="15.75" customHeight="1" x14ac:dyDescent="0.2">
      <c r="A535" s="152"/>
      <c r="H535" s="153"/>
    </row>
    <row r="536" spans="1:8" ht="15.75" customHeight="1" x14ac:dyDescent="0.2">
      <c r="A536" s="152"/>
      <c r="H536" s="153"/>
    </row>
    <row r="537" spans="1:8" ht="15.75" customHeight="1" x14ac:dyDescent="0.2">
      <c r="A537" s="152"/>
      <c r="H537" s="153"/>
    </row>
    <row r="538" spans="1:8" ht="15.75" customHeight="1" x14ac:dyDescent="0.2">
      <c r="A538" s="152"/>
      <c r="H538" s="153"/>
    </row>
    <row r="539" spans="1:8" ht="15.75" customHeight="1" x14ac:dyDescent="0.2">
      <c r="A539" s="152"/>
      <c r="H539" s="153"/>
    </row>
    <row r="540" spans="1:8" ht="15.75" customHeight="1" x14ac:dyDescent="0.2">
      <c r="A540" s="152"/>
      <c r="H540" s="153"/>
    </row>
    <row r="541" spans="1:8" ht="15.75" customHeight="1" x14ac:dyDescent="0.2">
      <c r="A541" s="152"/>
      <c r="H541" s="153"/>
    </row>
    <row r="542" spans="1:8" ht="15.75" customHeight="1" x14ac:dyDescent="0.2">
      <c r="A542" s="152"/>
      <c r="H542" s="153"/>
    </row>
    <row r="543" spans="1:8" ht="15.75" customHeight="1" x14ac:dyDescent="0.2">
      <c r="A543" s="152"/>
      <c r="H543" s="153"/>
    </row>
    <row r="544" spans="1:8" ht="15.75" customHeight="1" x14ac:dyDescent="0.2">
      <c r="A544" s="152"/>
      <c r="H544" s="153"/>
    </row>
    <row r="545" spans="1:8" ht="15.75" customHeight="1" x14ac:dyDescent="0.2">
      <c r="A545" s="152"/>
      <c r="H545" s="153"/>
    </row>
    <row r="546" spans="1:8" ht="15.75" customHeight="1" x14ac:dyDescent="0.2">
      <c r="A546" s="152"/>
      <c r="H546" s="153"/>
    </row>
    <row r="547" spans="1:8" ht="15.75" customHeight="1" x14ac:dyDescent="0.2">
      <c r="A547" s="152"/>
      <c r="H547" s="153"/>
    </row>
    <row r="548" spans="1:8" ht="15.75" customHeight="1" x14ac:dyDescent="0.2">
      <c r="A548" s="152"/>
      <c r="H548" s="153"/>
    </row>
    <row r="549" spans="1:8" ht="15.75" customHeight="1" x14ac:dyDescent="0.2">
      <c r="A549" s="152"/>
      <c r="H549" s="153"/>
    </row>
    <row r="550" spans="1:8" ht="15.75" customHeight="1" x14ac:dyDescent="0.2">
      <c r="A550" s="152"/>
      <c r="H550" s="153"/>
    </row>
    <row r="551" spans="1:8" ht="15.75" customHeight="1" x14ac:dyDescent="0.2">
      <c r="A551" s="152"/>
      <c r="H551" s="153"/>
    </row>
    <row r="552" spans="1:8" ht="15.75" customHeight="1" x14ac:dyDescent="0.2">
      <c r="A552" s="152"/>
      <c r="H552" s="153"/>
    </row>
    <row r="553" spans="1:8" ht="15.75" customHeight="1" x14ac:dyDescent="0.2">
      <c r="A553" s="152"/>
      <c r="H553" s="153"/>
    </row>
    <row r="554" spans="1:8" ht="15.75" customHeight="1" x14ac:dyDescent="0.2">
      <c r="A554" s="152"/>
      <c r="H554" s="153"/>
    </row>
    <row r="555" spans="1:8" ht="15.75" customHeight="1" x14ac:dyDescent="0.2">
      <c r="A555" s="152"/>
      <c r="H555" s="153"/>
    </row>
    <row r="556" spans="1:8" ht="15.75" customHeight="1" x14ac:dyDescent="0.2">
      <c r="A556" s="152"/>
      <c r="H556" s="153"/>
    </row>
    <row r="557" spans="1:8" ht="15.75" customHeight="1" x14ac:dyDescent="0.2">
      <c r="A557" s="152"/>
      <c r="H557" s="153"/>
    </row>
    <row r="558" spans="1:8" ht="15.75" customHeight="1" x14ac:dyDescent="0.2">
      <c r="A558" s="152"/>
      <c r="H558" s="153"/>
    </row>
    <row r="559" spans="1:8" ht="15.75" customHeight="1" x14ac:dyDescent="0.2">
      <c r="A559" s="152"/>
      <c r="H559" s="153"/>
    </row>
    <row r="560" spans="1:8" ht="15.75" customHeight="1" x14ac:dyDescent="0.2">
      <c r="A560" s="152"/>
      <c r="H560" s="153"/>
    </row>
    <row r="561" spans="1:8" ht="15.75" customHeight="1" x14ac:dyDescent="0.2">
      <c r="A561" s="152"/>
      <c r="H561" s="153"/>
    </row>
    <row r="562" spans="1:8" ht="15.75" customHeight="1" x14ac:dyDescent="0.2">
      <c r="A562" s="152"/>
      <c r="H562" s="153"/>
    </row>
    <row r="563" spans="1:8" ht="15.75" customHeight="1" x14ac:dyDescent="0.2">
      <c r="A563" s="152"/>
      <c r="H563" s="153"/>
    </row>
    <row r="564" spans="1:8" ht="15.75" customHeight="1" x14ac:dyDescent="0.2">
      <c r="A564" s="152"/>
      <c r="H564" s="153"/>
    </row>
    <row r="565" spans="1:8" ht="15.75" customHeight="1" x14ac:dyDescent="0.2">
      <c r="A565" s="152"/>
      <c r="H565" s="153"/>
    </row>
    <row r="566" spans="1:8" ht="15.75" customHeight="1" x14ac:dyDescent="0.2">
      <c r="A566" s="152"/>
      <c r="H566" s="153"/>
    </row>
    <row r="567" spans="1:8" ht="15.75" customHeight="1" x14ac:dyDescent="0.2">
      <c r="A567" s="152"/>
      <c r="H567" s="153"/>
    </row>
    <row r="568" spans="1:8" ht="15.75" customHeight="1" x14ac:dyDescent="0.2">
      <c r="A568" s="152"/>
      <c r="H568" s="153"/>
    </row>
    <row r="569" spans="1:8" ht="15.75" customHeight="1" x14ac:dyDescent="0.2">
      <c r="A569" s="152"/>
      <c r="H569" s="153"/>
    </row>
    <row r="570" spans="1:8" ht="15.75" customHeight="1" x14ac:dyDescent="0.2">
      <c r="A570" s="152"/>
      <c r="H570" s="153"/>
    </row>
    <row r="571" spans="1:8" ht="15.75" customHeight="1" x14ac:dyDescent="0.2">
      <c r="A571" s="152"/>
      <c r="H571" s="153"/>
    </row>
    <row r="572" spans="1:8" ht="15.75" customHeight="1" x14ac:dyDescent="0.2">
      <c r="A572" s="152"/>
      <c r="H572" s="153"/>
    </row>
    <row r="573" spans="1:8" ht="15.75" customHeight="1" x14ac:dyDescent="0.2">
      <c r="A573" s="152"/>
      <c r="H573" s="153"/>
    </row>
    <row r="574" spans="1:8" ht="15.75" customHeight="1" x14ac:dyDescent="0.2">
      <c r="A574" s="152"/>
      <c r="H574" s="153"/>
    </row>
    <row r="575" spans="1:8" ht="15.75" customHeight="1" x14ac:dyDescent="0.2">
      <c r="A575" s="152"/>
      <c r="H575" s="153"/>
    </row>
    <row r="576" spans="1:8" ht="15.75" customHeight="1" x14ac:dyDescent="0.2">
      <c r="A576" s="152"/>
      <c r="H576" s="153"/>
    </row>
    <row r="577" spans="1:8" ht="15.75" customHeight="1" x14ac:dyDescent="0.2">
      <c r="A577" s="152"/>
      <c r="H577" s="153"/>
    </row>
    <row r="578" spans="1:8" ht="15.75" customHeight="1" x14ac:dyDescent="0.2">
      <c r="A578" s="152"/>
      <c r="H578" s="153"/>
    </row>
    <row r="579" spans="1:8" ht="15.75" customHeight="1" x14ac:dyDescent="0.2">
      <c r="A579" s="152"/>
      <c r="H579" s="153"/>
    </row>
    <row r="580" spans="1:8" ht="15.75" customHeight="1" x14ac:dyDescent="0.2">
      <c r="A580" s="152"/>
      <c r="H580" s="153"/>
    </row>
    <row r="581" spans="1:8" ht="15.75" customHeight="1" x14ac:dyDescent="0.2">
      <c r="A581" s="152"/>
      <c r="H581" s="153"/>
    </row>
    <row r="582" spans="1:8" ht="15.75" customHeight="1" x14ac:dyDescent="0.2">
      <c r="A582" s="152"/>
      <c r="H582" s="153"/>
    </row>
    <row r="583" spans="1:8" ht="15.75" customHeight="1" x14ac:dyDescent="0.2">
      <c r="A583" s="152"/>
      <c r="H583" s="153"/>
    </row>
    <row r="584" spans="1:8" ht="15.75" customHeight="1" x14ac:dyDescent="0.2">
      <c r="A584" s="152"/>
      <c r="H584" s="153"/>
    </row>
    <row r="585" spans="1:8" ht="15.75" customHeight="1" x14ac:dyDescent="0.2">
      <c r="A585" s="152"/>
      <c r="H585" s="153"/>
    </row>
    <row r="586" spans="1:8" ht="15.75" customHeight="1" x14ac:dyDescent="0.2">
      <c r="A586" s="152"/>
      <c r="H586" s="153"/>
    </row>
    <row r="587" spans="1:8" ht="15.75" customHeight="1" x14ac:dyDescent="0.2">
      <c r="A587" s="152"/>
      <c r="H587" s="153"/>
    </row>
    <row r="588" spans="1:8" ht="15.75" customHeight="1" x14ac:dyDescent="0.2">
      <c r="A588" s="152"/>
      <c r="H588" s="153"/>
    </row>
    <row r="589" spans="1:8" ht="15.75" customHeight="1" x14ac:dyDescent="0.2">
      <c r="A589" s="152"/>
      <c r="H589" s="153"/>
    </row>
    <row r="590" spans="1:8" ht="15.75" customHeight="1" x14ac:dyDescent="0.2">
      <c r="A590" s="152"/>
      <c r="H590" s="153"/>
    </row>
    <row r="591" spans="1:8" ht="15.75" customHeight="1" x14ac:dyDescent="0.2">
      <c r="A591" s="152"/>
      <c r="H591" s="153"/>
    </row>
    <row r="592" spans="1:8" ht="15.75" customHeight="1" x14ac:dyDescent="0.2">
      <c r="A592" s="152"/>
      <c r="H592" s="153"/>
    </row>
    <row r="593" spans="1:8" ht="15.75" customHeight="1" x14ac:dyDescent="0.2">
      <c r="A593" s="152"/>
      <c r="H593" s="153"/>
    </row>
    <row r="594" spans="1:8" ht="15.75" customHeight="1" x14ac:dyDescent="0.2">
      <c r="A594" s="152"/>
      <c r="H594" s="153"/>
    </row>
    <row r="595" spans="1:8" ht="15.75" customHeight="1" x14ac:dyDescent="0.2">
      <c r="A595" s="152"/>
      <c r="H595" s="153"/>
    </row>
    <row r="596" spans="1:8" ht="15.75" customHeight="1" x14ac:dyDescent="0.2">
      <c r="A596" s="152"/>
      <c r="H596" s="153"/>
    </row>
    <row r="597" spans="1:8" ht="15.75" customHeight="1" x14ac:dyDescent="0.2">
      <c r="A597" s="152"/>
      <c r="H597" s="153"/>
    </row>
    <row r="598" spans="1:8" ht="15.75" customHeight="1" x14ac:dyDescent="0.2">
      <c r="A598" s="152"/>
      <c r="H598" s="153"/>
    </row>
    <row r="599" spans="1:8" ht="15.75" customHeight="1" x14ac:dyDescent="0.2">
      <c r="A599" s="152"/>
      <c r="H599" s="153"/>
    </row>
    <row r="600" spans="1:8" ht="15.75" customHeight="1" x14ac:dyDescent="0.2">
      <c r="A600" s="152"/>
      <c r="H600" s="153"/>
    </row>
    <row r="601" spans="1:8" ht="15.75" customHeight="1" x14ac:dyDescent="0.2">
      <c r="A601" s="152"/>
      <c r="H601" s="153"/>
    </row>
    <row r="602" spans="1:8" ht="15.75" customHeight="1" x14ac:dyDescent="0.2">
      <c r="A602" s="152"/>
      <c r="H602" s="153"/>
    </row>
    <row r="603" spans="1:8" ht="15.75" customHeight="1" x14ac:dyDescent="0.2">
      <c r="A603" s="152"/>
      <c r="H603" s="153"/>
    </row>
    <row r="604" spans="1:8" ht="15.75" customHeight="1" x14ac:dyDescent="0.2">
      <c r="A604" s="152"/>
      <c r="H604" s="153"/>
    </row>
    <row r="605" spans="1:8" ht="15.75" customHeight="1" x14ac:dyDescent="0.2">
      <c r="A605" s="152"/>
      <c r="H605" s="153"/>
    </row>
    <row r="606" spans="1:8" ht="15.75" customHeight="1" x14ac:dyDescent="0.2">
      <c r="A606" s="152"/>
      <c r="H606" s="153"/>
    </row>
    <row r="607" spans="1:8" ht="15.75" customHeight="1" x14ac:dyDescent="0.2">
      <c r="A607" s="152"/>
      <c r="H607" s="153"/>
    </row>
    <row r="608" spans="1:8" ht="15.75" customHeight="1" x14ac:dyDescent="0.2">
      <c r="A608" s="152"/>
      <c r="H608" s="153"/>
    </row>
    <row r="609" spans="1:8" ht="15.75" customHeight="1" x14ac:dyDescent="0.2">
      <c r="A609" s="152"/>
      <c r="H609" s="153"/>
    </row>
    <row r="610" spans="1:8" ht="15.75" customHeight="1" x14ac:dyDescent="0.2">
      <c r="A610" s="152"/>
      <c r="H610" s="153"/>
    </row>
    <row r="611" spans="1:8" ht="15.75" customHeight="1" x14ac:dyDescent="0.2">
      <c r="A611" s="152"/>
      <c r="H611" s="153"/>
    </row>
    <row r="612" spans="1:8" ht="15.75" customHeight="1" x14ac:dyDescent="0.2">
      <c r="A612" s="152"/>
      <c r="H612" s="153"/>
    </row>
    <row r="613" spans="1:8" ht="15.75" customHeight="1" x14ac:dyDescent="0.2">
      <c r="A613" s="152"/>
      <c r="H613" s="153"/>
    </row>
    <row r="614" spans="1:8" ht="15.75" customHeight="1" x14ac:dyDescent="0.2">
      <c r="A614" s="152"/>
      <c r="H614" s="153"/>
    </row>
    <row r="615" spans="1:8" ht="15.75" customHeight="1" x14ac:dyDescent="0.2">
      <c r="A615" s="152"/>
      <c r="H615" s="153"/>
    </row>
    <row r="616" spans="1:8" ht="15.75" customHeight="1" x14ac:dyDescent="0.2">
      <c r="A616" s="152"/>
      <c r="H616" s="153"/>
    </row>
    <row r="617" spans="1:8" ht="15.75" customHeight="1" x14ac:dyDescent="0.2">
      <c r="A617" s="152"/>
      <c r="H617" s="153"/>
    </row>
    <row r="618" spans="1:8" ht="15.75" customHeight="1" x14ac:dyDescent="0.2">
      <c r="A618" s="152"/>
      <c r="H618" s="153"/>
    </row>
    <row r="619" spans="1:8" ht="15.75" customHeight="1" x14ac:dyDescent="0.2">
      <c r="A619" s="152"/>
      <c r="H619" s="153"/>
    </row>
    <row r="620" spans="1:8" ht="15.75" customHeight="1" x14ac:dyDescent="0.2">
      <c r="A620" s="152"/>
      <c r="H620" s="153"/>
    </row>
    <row r="621" spans="1:8" ht="15.75" customHeight="1" x14ac:dyDescent="0.2">
      <c r="A621" s="152"/>
      <c r="H621" s="153"/>
    </row>
    <row r="622" spans="1:8" ht="15.75" customHeight="1" x14ac:dyDescent="0.2">
      <c r="A622" s="152"/>
      <c r="H622" s="153"/>
    </row>
    <row r="623" spans="1:8" ht="15.75" customHeight="1" x14ac:dyDescent="0.2">
      <c r="A623" s="152"/>
      <c r="H623" s="153"/>
    </row>
    <row r="624" spans="1:8" ht="15.75" customHeight="1" x14ac:dyDescent="0.2">
      <c r="A624" s="152"/>
      <c r="H624" s="153"/>
    </row>
    <row r="625" spans="1:8" ht="15.75" customHeight="1" x14ac:dyDescent="0.2">
      <c r="A625" s="152"/>
      <c r="H625" s="153"/>
    </row>
    <row r="626" spans="1:8" ht="15.75" customHeight="1" x14ac:dyDescent="0.2">
      <c r="A626" s="152"/>
      <c r="H626" s="153"/>
    </row>
    <row r="627" spans="1:8" ht="15.75" customHeight="1" x14ac:dyDescent="0.2">
      <c r="A627" s="152"/>
      <c r="H627" s="153"/>
    </row>
    <row r="628" spans="1:8" ht="15.75" customHeight="1" x14ac:dyDescent="0.2">
      <c r="A628" s="152"/>
      <c r="H628" s="153"/>
    </row>
    <row r="629" spans="1:8" ht="15.75" customHeight="1" x14ac:dyDescent="0.2">
      <c r="A629" s="152"/>
      <c r="H629" s="153"/>
    </row>
    <row r="630" spans="1:8" ht="15.75" customHeight="1" x14ac:dyDescent="0.2">
      <c r="A630" s="152"/>
      <c r="H630" s="153"/>
    </row>
    <row r="631" spans="1:8" ht="15.75" customHeight="1" x14ac:dyDescent="0.2">
      <c r="A631" s="152"/>
      <c r="H631" s="153"/>
    </row>
    <row r="632" spans="1:8" ht="15.75" customHeight="1" x14ac:dyDescent="0.2">
      <c r="A632" s="152"/>
      <c r="H632" s="153"/>
    </row>
    <row r="633" spans="1:8" ht="15.75" customHeight="1" x14ac:dyDescent="0.2">
      <c r="A633" s="152"/>
      <c r="H633" s="153"/>
    </row>
    <row r="634" spans="1:8" ht="15.75" customHeight="1" x14ac:dyDescent="0.2">
      <c r="A634" s="152"/>
      <c r="H634" s="153"/>
    </row>
    <row r="635" spans="1:8" ht="15.75" customHeight="1" x14ac:dyDescent="0.2">
      <c r="A635" s="152"/>
      <c r="H635" s="153"/>
    </row>
    <row r="636" spans="1:8" ht="15.75" customHeight="1" x14ac:dyDescent="0.2">
      <c r="A636" s="152"/>
      <c r="H636" s="153"/>
    </row>
    <row r="637" spans="1:8" ht="15.75" customHeight="1" x14ac:dyDescent="0.2">
      <c r="A637" s="152"/>
      <c r="H637" s="153"/>
    </row>
    <row r="638" spans="1:8" ht="15.75" customHeight="1" x14ac:dyDescent="0.2">
      <c r="A638" s="152"/>
      <c r="H638" s="153"/>
    </row>
    <row r="639" spans="1:8" ht="15.75" customHeight="1" x14ac:dyDescent="0.2">
      <c r="A639" s="152"/>
      <c r="H639" s="153"/>
    </row>
    <row r="640" spans="1:8" ht="15.75" customHeight="1" x14ac:dyDescent="0.2">
      <c r="A640" s="152"/>
      <c r="H640" s="153"/>
    </row>
    <row r="641" spans="1:8" ht="15.75" customHeight="1" x14ac:dyDescent="0.2">
      <c r="A641" s="152"/>
      <c r="H641" s="153"/>
    </row>
    <row r="642" spans="1:8" ht="15.75" customHeight="1" x14ac:dyDescent="0.2">
      <c r="A642" s="152"/>
      <c r="H642" s="153"/>
    </row>
    <row r="643" spans="1:8" ht="15.75" customHeight="1" x14ac:dyDescent="0.2">
      <c r="A643" s="152"/>
      <c r="H643" s="153"/>
    </row>
    <row r="644" spans="1:8" ht="15.75" customHeight="1" x14ac:dyDescent="0.2">
      <c r="A644" s="152"/>
      <c r="H644" s="153"/>
    </row>
    <row r="645" spans="1:8" ht="15.75" customHeight="1" x14ac:dyDescent="0.2">
      <c r="A645" s="152"/>
      <c r="H645" s="153"/>
    </row>
    <row r="646" spans="1:8" ht="15.75" customHeight="1" x14ac:dyDescent="0.2">
      <c r="A646" s="152"/>
      <c r="H646" s="153"/>
    </row>
    <row r="647" spans="1:8" ht="15.75" customHeight="1" x14ac:dyDescent="0.2">
      <c r="A647" s="152"/>
      <c r="H647" s="153"/>
    </row>
    <row r="648" spans="1:8" ht="15.75" customHeight="1" x14ac:dyDescent="0.2">
      <c r="A648" s="152"/>
      <c r="H648" s="153"/>
    </row>
    <row r="649" spans="1:8" ht="15.75" customHeight="1" x14ac:dyDescent="0.2">
      <c r="A649" s="152"/>
      <c r="H649" s="153"/>
    </row>
    <row r="650" spans="1:8" ht="15.75" customHeight="1" x14ac:dyDescent="0.2">
      <c r="A650" s="152"/>
      <c r="H650" s="153"/>
    </row>
    <row r="651" spans="1:8" ht="15.75" customHeight="1" x14ac:dyDescent="0.2">
      <c r="A651" s="152"/>
      <c r="H651" s="153"/>
    </row>
    <row r="652" spans="1:8" ht="15.75" customHeight="1" x14ac:dyDescent="0.2">
      <c r="A652" s="152"/>
      <c r="H652" s="153"/>
    </row>
    <row r="653" spans="1:8" ht="15.75" customHeight="1" x14ac:dyDescent="0.2">
      <c r="A653" s="152"/>
      <c r="H653" s="153"/>
    </row>
    <row r="654" spans="1:8" ht="15.75" customHeight="1" x14ac:dyDescent="0.2">
      <c r="A654" s="152"/>
      <c r="H654" s="153"/>
    </row>
    <row r="655" spans="1:8" ht="15.75" customHeight="1" x14ac:dyDescent="0.2">
      <c r="A655" s="152"/>
      <c r="H655" s="153"/>
    </row>
    <row r="656" spans="1:8" ht="15.75" customHeight="1" x14ac:dyDescent="0.2">
      <c r="A656" s="152"/>
      <c r="H656" s="153"/>
    </row>
    <row r="657" spans="1:8" ht="15.75" customHeight="1" x14ac:dyDescent="0.2">
      <c r="A657" s="152"/>
      <c r="H657" s="153"/>
    </row>
    <row r="658" spans="1:8" ht="15.75" customHeight="1" x14ac:dyDescent="0.2">
      <c r="A658" s="152"/>
      <c r="H658" s="153"/>
    </row>
    <row r="659" spans="1:8" ht="15.75" customHeight="1" x14ac:dyDescent="0.2">
      <c r="A659" s="152"/>
      <c r="H659" s="153"/>
    </row>
    <row r="660" spans="1:8" ht="15.75" customHeight="1" x14ac:dyDescent="0.2">
      <c r="A660" s="152"/>
      <c r="H660" s="153"/>
    </row>
    <row r="661" spans="1:8" ht="15.75" customHeight="1" x14ac:dyDescent="0.2">
      <c r="A661" s="152"/>
      <c r="H661" s="153"/>
    </row>
    <row r="662" spans="1:8" ht="15.75" customHeight="1" x14ac:dyDescent="0.2">
      <c r="A662" s="152"/>
      <c r="H662" s="153"/>
    </row>
    <row r="663" spans="1:8" ht="15.75" customHeight="1" x14ac:dyDescent="0.2">
      <c r="A663" s="152"/>
      <c r="H663" s="153"/>
    </row>
    <row r="664" spans="1:8" ht="15.75" customHeight="1" x14ac:dyDescent="0.2">
      <c r="A664" s="152"/>
      <c r="H664" s="153"/>
    </row>
    <row r="665" spans="1:8" ht="15.75" customHeight="1" x14ac:dyDescent="0.2">
      <c r="A665" s="152"/>
      <c r="H665" s="153"/>
    </row>
    <row r="666" spans="1:8" ht="15.75" customHeight="1" x14ac:dyDescent="0.2">
      <c r="A666" s="152"/>
      <c r="H666" s="153"/>
    </row>
    <row r="667" spans="1:8" ht="15.75" customHeight="1" x14ac:dyDescent="0.2">
      <c r="A667" s="152"/>
      <c r="H667" s="153"/>
    </row>
    <row r="668" spans="1:8" ht="15.75" customHeight="1" x14ac:dyDescent="0.2">
      <c r="A668" s="152"/>
      <c r="H668" s="153"/>
    </row>
    <row r="669" spans="1:8" ht="15.75" customHeight="1" x14ac:dyDescent="0.2">
      <c r="A669" s="152"/>
      <c r="H669" s="153"/>
    </row>
    <row r="670" spans="1:8" ht="15.75" customHeight="1" x14ac:dyDescent="0.2">
      <c r="A670" s="152"/>
      <c r="H670" s="153"/>
    </row>
    <row r="671" spans="1:8" ht="15.75" customHeight="1" x14ac:dyDescent="0.2">
      <c r="A671" s="152"/>
      <c r="H671" s="153"/>
    </row>
    <row r="672" spans="1:8" ht="15.75" customHeight="1" x14ac:dyDescent="0.2">
      <c r="A672" s="152"/>
      <c r="H672" s="153"/>
    </row>
    <row r="673" spans="1:8" ht="15.75" customHeight="1" x14ac:dyDescent="0.2">
      <c r="A673" s="152"/>
      <c r="H673" s="153"/>
    </row>
    <row r="674" spans="1:8" ht="15.75" customHeight="1" x14ac:dyDescent="0.2">
      <c r="A674" s="152"/>
      <c r="H674" s="153"/>
    </row>
    <row r="675" spans="1:8" ht="15.75" customHeight="1" x14ac:dyDescent="0.2">
      <c r="A675" s="152"/>
      <c r="H675" s="153"/>
    </row>
    <row r="676" spans="1:8" ht="15.75" customHeight="1" x14ac:dyDescent="0.2">
      <c r="A676" s="152"/>
      <c r="H676" s="153"/>
    </row>
    <row r="677" spans="1:8" ht="15.75" customHeight="1" x14ac:dyDescent="0.2">
      <c r="A677" s="152"/>
      <c r="H677" s="153"/>
    </row>
    <row r="678" spans="1:8" ht="15.75" customHeight="1" x14ac:dyDescent="0.2">
      <c r="A678" s="152"/>
      <c r="H678" s="153"/>
    </row>
    <row r="679" spans="1:8" ht="15.75" customHeight="1" x14ac:dyDescent="0.2">
      <c r="A679" s="152"/>
      <c r="H679" s="153"/>
    </row>
    <row r="680" spans="1:8" ht="15.75" customHeight="1" x14ac:dyDescent="0.2">
      <c r="A680" s="152"/>
      <c r="H680" s="153"/>
    </row>
    <row r="681" spans="1:8" ht="15.75" customHeight="1" x14ac:dyDescent="0.2">
      <c r="A681" s="152"/>
      <c r="H681" s="153"/>
    </row>
    <row r="682" spans="1:8" ht="15.75" customHeight="1" x14ac:dyDescent="0.2">
      <c r="A682" s="152"/>
      <c r="H682" s="153"/>
    </row>
    <row r="683" spans="1:8" ht="15.75" customHeight="1" x14ac:dyDescent="0.2">
      <c r="A683" s="152"/>
      <c r="H683" s="153"/>
    </row>
    <row r="684" spans="1:8" ht="15.75" customHeight="1" x14ac:dyDescent="0.2">
      <c r="A684" s="152"/>
      <c r="H684" s="153"/>
    </row>
    <row r="685" spans="1:8" ht="15.75" customHeight="1" x14ac:dyDescent="0.2">
      <c r="A685" s="152"/>
      <c r="H685" s="153"/>
    </row>
    <row r="686" spans="1:8" ht="15.75" customHeight="1" x14ac:dyDescent="0.2">
      <c r="A686" s="152"/>
      <c r="H686" s="153"/>
    </row>
    <row r="687" spans="1:8" ht="15.75" customHeight="1" x14ac:dyDescent="0.2">
      <c r="A687" s="152"/>
      <c r="H687" s="153"/>
    </row>
    <row r="688" spans="1:8" ht="15.75" customHeight="1" x14ac:dyDescent="0.2">
      <c r="A688" s="152"/>
      <c r="H688" s="153"/>
    </row>
    <row r="689" spans="1:8" ht="15.75" customHeight="1" x14ac:dyDescent="0.2">
      <c r="A689" s="152"/>
      <c r="H689" s="153"/>
    </row>
    <row r="690" spans="1:8" ht="15.75" customHeight="1" x14ac:dyDescent="0.2">
      <c r="A690" s="152"/>
      <c r="H690" s="153"/>
    </row>
    <row r="691" spans="1:8" ht="15.75" customHeight="1" x14ac:dyDescent="0.2">
      <c r="A691" s="152"/>
      <c r="H691" s="153"/>
    </row>
    <row r="692" spans="1:8" ht="15.75" customHeight="1" x14ac:dyDescent="0.2">
      <c r="A692" s="152"/>
      <c r="H692" s="153"/>
    </row>
    <row r="693" spans="1:8" ht="15.75" customHeight="1" x14ac:dyDescent="0.2">
      <c r="A693" s="152"/>
      <c r="H693" s="153"/>
    </row>
    <row r="694" spans="1:8" ht="15.75" customHeight="1" x14ac:dyDescent="0.2">
      <c r="A694" s="152"/>
      <c r="H694" s="153"/>
    </row>
    <row r="695" spans="1:8" ht="15.75" customHeight="1" x14ac:dyDescent="0.2">
      <c r="A695" s="152"/>
      <c r="H695" s="153"/>
    </row>
    <row r="696" spans="1:8" ht="15.75" customHeight="1" x14ac:dyDescent="0.2">
      <c r="A696" s="152"/>
      <c r="H696" s="153"/>
    </row>
    <row r="697" spans="1:8" ht="15.75" customHeight="1" x14ac:dyDescent="0.2">
      <c r="A697" s="152"/>
      <c r="H697" s="153"/>
    </row>
    <row r="698" spans="1:8" ht="15.75" customHeight="1" x14ac:dyDescent="0.2">
      <c r="A698" s="152"/>
      <c r="H698" s="153"/>
    </row>
    <row r="699" spans="1:8" ht="15.75" customHeight="1" x14ac:dyDescent="0.2">
      <c r="A699" s="152"/>
      <c r="H699" s="153"/>
    </row>
    <row r="700" spans="1:8" ht="15.75" customHeight="1" x14ac:dyDescent="0.2">
      <c r="A700" s="152"/>
      <c r="H700" s="153"/>
    </row>
    <row r="701" spans="1:8" ht="15.75" customHeight="1" x14ac:dyDescent="0.2">
      <c r="A701" s="152"/>
      <c r="H701" s="153"/>
    </row>
    <row r="702" spans="1:8" ht="15.75" customHeight="1" x14ac:dyDescent="0.2">
      <c r="A702" s="152"/>
      <c r="H702" s="153"/>
    </row>
    <row r="703" spans="1:8" ht="15.75" customHeight="1" x14ac:dyDescent="0.2">
      <c r="A703" s="152"/>
      <c r="H703" s="153"/>
    </row>
    <row r="704" spans="1:8" ht="15.75" customHeight="1" x14ac:dyDescent="0.2">
      <c r="A704" s="152"/>
      <c r="H704" s="153"/>
    </row>
    <row r="705" spans="1:8" ht="15.75" customHeight="1" x14ac:dyDescent="0.2">
      <c r="A705" s="152"/>
      <c r="H705" s="153"/>
    </row>
    <row r="706" spans="1:8" ht="15.75" customHeight="1" x14ac:dyDescent="0.2">
      <c r="A706" s="152"/>
      <c r="H706" s="153"/>
    </row>
    <row r="707" spans="1:8" ht="15.75" customHeight="1" x14ac:dyDescent="0.2">
      <c r="A707" s="152"/>
      <c r="H707" s="153"/>
    </row>
    <row r="708" spans="1:8" ht="15.75" customHeight="1" x14ac:dyDescent="0.2">
      <c r="A708" s="152"/>
      <c r="H708" s="153"/>
    </row>
    <row r="709" spans="1:8" ht="15.75" customHeight="1" x14ac:dyDescent="0.2">
      <c r="A709" s="152"/>
      <c r="H709" s="153"/>
    </row>
    <row r="710" spans="1:8" ht="15.75" customHeight="1" x14ac:dyDescent="0.2">
      <c r="A710" s="152"/>
      <c r="H710" s="153"/>
    </row>
    <row r="711" spans="1:8" ht="15.75" customHeight="1" x14ac:dyDescent="0.2">
      <c r="A711" s="152"/>
      <c r="H711" s="153"/>
    </row>
    <row r="712" spans="1:8" ht="15.75" customHeight="1" x14ac:dyDescent="0.2">
      <c r="A712" s="152"/>
      <c r="H712" s="153"/>
    </row>
    <row r="713" spans="1:8" ht="15.75" customHeight="1" x14ac:dyDescent="0.2">
      <c r="A713" s="152"/>
      <c r="H713" s="153"/>
    </row>
    <row r="714" spans="1:8" ht="15.75" customHeight="1" x14ac:dyDescent="0.2">
      <c r="A714" s="152"/>
      <c r="H714" s="153"/>
    </row>
    <row r="715" spans="1:8" ht="15.75" customHeight="1" x14ac:dyDescent="0.2">
      <c r="A715" s="152"/>
      <c r="H715" s="153"/>
    </row>
    <row r="716" spans="1:8" ht="15.75" customHeight="1" x14ac:dyDescent="0.2">
      <c r="A716" s="152"/>
      <c r="H716" s="153"/>
    </row>
    <row r="717" spans="1:8" ht="15.75" customHeight="1" x14ac:dyDescent="0.2">
      <c r="A717" s="152"/>
      <c r="H717" s="153"/>
    </row>
    <row r="718" spans="1:8" ht="15.75" customHeight="1" x14ac:dyDescent="0.2">
      <c r="A718" s="152"/>
      <c r="H718" s="153"/>
    </row>
    <row r="719" spans="1:8" ht="15.75" customHeight="1" x14ac:dyDescent="0.2">
      <c r="A719" s="152"/>
      <c r="H719" s="153"/>
    </row>
    <row r="720" spans="1:8" ht="15.75" customHeight="1" x14ac:dyDescent="0.2">
      <c r="A720" s="152"/>
      <c r="H720" s="153"/>
    </row>
    <row r="721" spans="1:8" ht="15.75" customHeight="1" x14ac:dyDescent="0.2">
      <c r="A721" s="152"/>
      <c r="H721" s="153"/>
    </row>
    <row r="722" spans="1:8" ht="15.75" customHeight="1" x14ac:dyDescent="0.2">
      <c r="A722" s="152"/>
      <c r="H722" s="153"/>
    </row>
    <row r="723" spans="1:8" ht="15.75" customHeight="1" x14ac:dyDescent="0.2">
      <c r="A723" s="152"/>
      <c r="H723" s="153"/>
    </row>
    <row r="724" spans="1:8" ht="15.75" customHeight="1" x14ac:dyDescent="0.2">
      <c r="A724" s="152"/>
      <c r="H724" s="153"/>
    </row>
    <row r="725" spans="1:8" ht="15.75" customHeight="1" x14ac:dyDescent="0.2">
      <c r="A725" s="152"/>
      <c r="H725" s="153"/>
    </row>
    <row r="726" spans="1:8" ht="15.75" customHeight="1" x14ac:dyDescent="0.2">
      <c r="A726" s="152"/>
      <c r="H726" s="153"/>
    </row>
    <row r="727" spans="1:8" ht="15.75" customHeight="1" x14ac:dyDescent="0.2">
      <c r="A727" s="152"/>
      <c r="H727" s="153"/>
    </row>
    <row r="728" spans="1:8" ht="15.75" customHeight="1" x14ac:dyDescent="0.2">
      <c r="A728" s="152"/>
      <c r="H728" s="153"/>
    </row>
    <row r="729" spans="1:8" ht="15.75" customHeight="1" x14ac:dyDescent="0.2">
      <c r="A729" s="152"/>
      <c r="H729" s="153"/>
    </row>
    <row r="730" spans="1:8" ht="15.75" customHeight="1" x14ac:dyDescent="0.2">
      <c r="A730" s="152"/>
      <c r="H730" s="153"/>
    </row>
    <row r="731" spans="1:8" ht="15.75" customHeight="1" x14ac:dyDescent="0.2">
      <c r="A731" s="152"/>
      <c r="H731" s="153"/>
    </row>
    <row r="732" spans="1:8" ht="15.75" customHeight="1" x14ac:dyDescent="0.2">
      <c r="A732" s="152"/>
      <c r="H732" s="153"/>
    </row>
    <row r="733" spans="1:8" ht="15.75" customHeight="1" x14ac:dyDescent="0.2">
      <c r="A733" s="152"/>
      <c r="H733" s="153"/>
    </row>
    <row r="734" spans="1:8" ht="15.75" customHeight="1" x14ac:dyDescent="0.2">
      <c r="A734" s="152"/>
      <c r="H734" s="153"/>
    </row>
    <row r="735" spans="1:8" ht="15.75" customHeight="1" x14ac:dyDescent="0.2">
      <c r="A735" s="152"/>
      <c r="H735" s="153"/>
    </row>
    <row r="736" spans="1:8" ht="15.75" customHeight="1" x14ac:dyDescent="0.2">
      <c r="A736" s="152"/>
      <c r="H736" s="153"/>
    </row>
    <row r="737" spans="1:8" ht="15.75" customHeight="1" x14ac:dyDescent="0.2">
      <c r="A737" s="152"/>
      <c r="H737" s="153"/>
    </row>
    <row r="738" spans="1:8" ht="15.75" customHeight="1" x14ac:dyDescent="0.2">
      <c r="A738" s="152"/>
      <c r="H738" s="153"/>
    </row>
    <row r="739" spans="1:8" ht="15.75" customHeight="1" x14ac:dyDescent="0.2">
      <c r="A739" s="152"/>
      <c r="H739" s="153"/>
    </row>
    <row r="740" spans="1:8" ht="15.75" customHeight="1" x14ac:dyDescent="0.2">
      <c r="A740" s="152"/>
      <c r="H740" s="153"/>
    </row>
    <row r="741" spans="1:8" ht="15.75" customHeight="1" x14ac:dyDescent="0.2">
      <c r="A741" s="152"/>
      <c r="H741" s="153"/>
    </row>
    <row r="742" spans="1:8" ht="15.75" customHeight="1" x14ac:dyDescent="0.2">
      <c r="A742" s="152"/>
      <c r="H742" s="153"/>
    </row>
    <row r="743" spans="1:8" ht="15.75" customHeight="1" x14ac:dyDescent="0.2">
      <c r="A743" s="152"/>
      <c r="H743" s="153"/>
    </row>
    <row r="744" spans="1:8" ht="15.75" customHeight="1" x14ac:dyDescent="0.2">
      <c r="A744" s="152"/>
      <c r="H744" s="153"/>
    </row>
    <row r="745" spans="1:8" ht="15.75" customHeight="1" x14ac:dyDescent="0.2">
      <c r="A745" s="152"/>
      <c r="H745" s="153"/>
    </row>
    <row r="746" spans="1:8" ht="15.75" customHeight="1" x14ac:dyDescent="0.2">
      <c r="A746" s="152"/>
      <c r="H746" s="153"/>
    </row>
    <row r="747" spans="1:8" ht="15.75" customHeight="1" x14ac:dyDescent="0.2">
      <c r="A747" s="152"/>
      <c r="H747" s="153"/>
    </row>
    <row r="748" spans="1:8" ht="15.75" customHeight="1" x14ac:dyDescent="0.2">
      <c r="A748" s="152"/>
      <c r="H748" s="153"/>
    </row>
    <row r="749" spans="1:8" ht="15.75" customHeight="1" x14ac:dyDescent="0.2">
      <c r="A749" s="152"/>
      <c r="H749" s="153"/>
    </row>
    <row r="750" spans="1:8" ht="15.75" customHeight="1" x14ac:dyDescent="0.2">
      <c r="A750" s="152"/>
      <c r="H750" s="153"/>
    </row>
    <row r="751" spans="1:8" ht="15.75" customHeight="1" x14ac:dyDescent="0.2">
      <c r="A751" s="152"/>
      <c r="H751" s="153"/>
    </row>
    <row r="752" spans="1:8" ht="15.75" customHeight="1" x14ac:dyDescent="0.2">
      <c r="A752" s="152"/>
      <c r="H752" s="153"/>
    </row>
    <row r="753" spans="1:8" ht="15.75" customHeight="1" x14ac:dyDescent="0.2">
      <c r="A753" s="152"/>
      <c r="H753" s="153"/>
    </row>
    <row r="754" spans="1:8" ht="15.75" customHeight="1" x14ac:dyDescent="0.2">
      <c r="A754" s="152"/>
      <c r="H754" s="153"/>
    </row>
    <row r="755" spans="1:8" ht="15.75" customHeight="1" x14ac:dyDescent="0.2">
      <c r="A755" s="152"/>
      <c r="H755" s="153"/>
    </row>
    <row r="756" spans="1:8" ht="15.75" customHeight="1" x14ac:dyDescent="0.2">
      <c r="A756" s="152"/>
      <c r="H756" s="153"/>
    </row>
    <row r="757" spans="1:8" ht="15.75" customHeight="1" x14ac:dyDescent="0.2">
      <c r="A757" s="152"/>
      <c r="H757" s="153"/>
    </row>
    <row r="758" spans="1:8" ht="15.75" customHeight="1" x14ac:dyDescent="0.2">
      <c r="A758" s="152"/>
      <c r="H758" s="153"/>
    </row>
    <row r="759" spans="1:8" ht="15.75" customHeight="1" x14ac:dyDescent="0.2">
      <c r="A759" s="152"/>
      <c r="H759" s="153"/>
    </row>
    <row r="760" spans="1:8" ht="15.75" customHeight="1" x14ac:dyDescent="0.2">
      <c r="A760" s="152"/>
      <c r="H760" s="153"/>
    </row>
    <row r="761" spans="1:8" ht="15.75" customHeight="1" x14ac:dyDescent="0.2">
      <c r="A761" s="152"/>
      <c r="H761" s="153"/>
    </row>
    <row r="762" spans="1:8" ht="15.75" customHeight="1" x14ac:dyDescent="0.2">
      <c r="A762" s="152"/>
      <c r="H762" s="153"/>
    </row>
    <row r="763" spans="1:8" ht="15.75" customHeight="1" x14ac:dyDescent="0.2">
      <c r="A763" s="152"/>
      <c r="H763" s="153"/>
    </row>
    <row r="764" spans="1:8" ht="15.75" customHeight="1" x14ac:dyDescent="0.2">
      <c r="A764" s="152"/>
      <c r="H764" s="153"/>
    </row>
    <row r="765" spans="1:8" ht="15.75" customHeight="1" x14ac:dyDescent="0.2">
      <c r="A765" s="152"/>
      <c r="H765" s="153"/>
    </row>
    <row r="766" spans="1:8" ht="15.75" customHeight="1" x14ac:dyDescent="0.2">
      <c r="A766" s="152"/>
      <c r="H766" s="153"/>
    </row>
    <row r="767" spans="1:8" ht="15.75" customHeight="1" x14ac:dyDescent="0.2">
      <c r="A767" s="152"/>
      <c r="H767" s="153"/>
    </row>
    <row r="768" spans="1:8" ht="15.75" customHeight="1" x14ac:dyDescent="0.2">
      <c r="A768" s="152"/>
      <c r="H768" s="153"/>
    </row>
    <row r="769" spans="1:8" ht="15.75" customHeight="1" x14ac:dyDescent="0.2">
      <c r="A769" s="152"/>
      <c r="H769" s="153"/>
    </row>
    <row r="770" spans="1:8" ht="15.75" customHeight="1" x14ac:dyDescent="0.2">
      <c r="A770" s="152"/>
      <c r="H770" s="153"/>
    </row>
    <row r="771" spans="1:8" ht="15.75" customHeight="1" x14ac:dyDescent="0.2">
      <c r="A771" s="152"/>
      <c r="H771" s="153"/>
    </row>
    <row r="772" spans="1:8" ht="15.75" customHeight="1" x14ac:dyDescent="0.2">
      <c r="A772" s="152"/>
      <c r="H772" s="153"/>
    </row>
    <row r="773" spans="1:8" ht="15.75" customHeight="1" x14ac:dyDescent="0.2">
      <c r="A773" s="152"/>
      <c r="H773" s="153"/>
    </row>
    <row r="774" spans="1:8" ht="15.75" customHeight="1" x14ac:dyDescent="0.2">
      <c r="A774" s="152"/>
      <c r="H774" s="153"/>
    </row>
    <row r="775" spans="1:8" ht="15.75" customHeight="1" x14ac:dyDescent="0.2">
      <c r="A775" s="152"/>
      <c r="H775" s="153"/>
    </row>
    <row r="776" spans="1:8" ht="15.75" customHeight="1" x14ac:dyDescent="0.2">
      <c r="A776" s="152"/>
      <c r="H776" s="153"/>
    </row>
    <row r="777" spans="1:8" ht="15.75" customHeight="1" x14ac:dyDescent="0.2">
      <c r="A777" s="152"/>
      <c r="H777" s="153"/>
    </row>
    <row r="778" spans="1:8" ht="15.75" customHeight="1" x14ac:dyDescent="0.2">
      <c r="A778" s="152"/>
      <c r="H778" s="153"/>
    </row>
    <row r="779" spans="1:8" ht="15.75" customHeight="1" x14ac:dyDescent="0.2">
      <c r="A779" s="152"/>
      <c r="H779" s="153"/>
    </row>
    <row r="780" spans="1:8" ht="15.75" customHeight="1" x14ac:dyDescent="0.2">
      <c r="A780" s="152"/>
      <c r="H780" s="153"/>
    </row>
    <row r="781" spans="1:8" ht="15.75" customHeight="1" x14ac:dyDescent="0.2">
      <c r="A781" s="152"/>
      <c r="H781" s="153"/>
    </row>
    <row r="782" spans="1:8" ht="15.75" customHeight="1" x14ac:dyDescent="0.2">
      <c r="A782" s="152"/>
      <c r="H782" s="153"/>
    </row>
    <row r="783" spans="1:8" ht="15.75" customHeight="1" x14ac:dyDescent="0.2">
      <c r="A783" s="152"/>
      <c r="H783" s="153"/>
    </row>
    <row r="784" spans="1:8" ht="15.75" customHeight="1" x14ac:dyDescent="0.2">
      <c r="A784" s="152"/>
      <c r="H784" s="153"/>
    </row>
    <row r="785" spans="1:8" ht="15.75" customHeight="1" x14ac:dyDescent="0.2">
      <c r="A785" s="152"/>
      <c r="H785" s="153"/>
    </row>
    <row r="786" spans="1:8" ht="15.75" customHeight="1" x14ac:dyDescent="0.2">
      <c r="A786" s="152"/>
      <c r="H786" s="153"/>
    </row>
    <row r="787" spans="1:8" ht="15.75" customHeight="1" x14ac:dyDescent="0.2">
      <c r="A787" s="152"/>
      <c r="H787" s="153"/>
    </row>
    <row r="788" spans="1:8" ht="15.75" customHeight="1" x14ac:dyDescent="0.2">
      <c r="A788" s="152"/>
      <c r="H788" s="153"/>
    </row>
    <row r="789" spans="1:8" ht="15.75" customHeight="1" x14ac:dyDescent="0.2">
      <c r="A789" s="152"/>
      <c r="H789" s="153"/>
    </row>
    <row r="790" spans="1:8" ht="15.75" customHeight="1" x14ac:dyDescent="0.2">
      <c r="A790" s="152"/>
      <c r="H790" s="153"/>
    </row>
    <row r="791" spans="1:8" ht="15.75" customHeight="1" x14ac:dyDescent="0.2">
      <c r="A791" s="152"/>
      <c r="H791" s="153"/>
    </row>
    <row r="792" spans="1:8" ht="15.75" customHeight="1" x14ac:dyDescent="0.2">
      <c r="A792" s="152"/>
      <c r="H792" s="153"/>
    </row>
    <row r="793" spans="1:8" ht="15.75" customHeight="1" x14ac:dyDescent="0.2">
      <c r="A793" s="152"/>
      <c r="H793" s="153"/>
    </row>
    <row r="794" spans="1:8" ht="15.75" customHeight="1" x14ac:dyDescent="0.2">
      <c r="A794" s="152"/>
      <c r="H794" s="153"/>
    </row>
    <row r="795" spans="1:8" ht="15.75" customHeight="1" x14ac:dyDescent="0.2">
      <c r="A795" s="152"/>
      <c r="H795" s="153"/>
    </row>
    <row r="796" spans="1:8" ht="15.75" customHeight="1" x14ac:dyDescent="0.2">
      <c r="A796" s="152"/>
      <c r="H796" s="153"/>
    </row>
    <row r="797" spans="1:8" ht="15.75" customHeight="1" x14ac:dyDescent="0.2">
      <c r="A797" s="152"/>
      <c r="H797" s="153"/>
    </row>
    <row r="798" spans="1:8" ht="15.75" customHeight="1" x14ac:dyDescent="0.2">
      <c r="A798" s="152"/>
      <c r="H798" s="153"/>
    </row>
    <row r="799" spans="1:8" ht="15.75" customHeight="1" x14ac:dyDescent="0.2">
      <c r="A799" s="152"/>
      <c r="H799" s="153"/>
    </row>
    <row r="800" spans="1:8" ht="15.75" customHeight="1" x14ac:dyDescent="0.2">
      <c r="A800" s="152"/>
      <c r="H800" s="153"/>
    </row>
    <row r="801" spans="1:8" ht="15.75" customHeight="1" x14ac:dyDescent="0.2">
      <c r="A801" s="152"/>
      <c r="H801" s="153"/>
    </row>
    <row r="802" spans="1:8" ht="15.75" customHeight="1" x14ac:dyDescent="0.2">
      <c r="A802" s="152"/>
      <c r="H802" s="153"/>
    </row>
    <row r="803" spans="1:8" ht="15.75" customHeight="1" x14ac:dyDescent="0.2">
      <c r="A803" s="152"/>
      <c r="H803" s="153"/>
    </row>
    <row r="804" spans="1:8" ht="15.75" customHeight="1" x14ac:dyDescent="0.2">
      <c r="A804" s="152"/>
      <c r="H804" s="153"/>
    </row>
    <row r="805" spans="1:8" ht="15.75" customHeight="1" x14ac:dyDescent="0.2">
      <c r="A805" s="152"/>
      <c r="H805" s="153"/>
    </row>
    <row r="806" spans="1:8" ht="15.75" customHeight="1" x14ac:dyDescent="0.2">
      <c r="A806" s="152"/>
      <c r="H806" s="153"/>
    </row>
    <row r="807" spans="1:8" ht="15.75" customHeight="1" x14ac:dyDescent="0.2">
      <c r="A807" s="152"/>
      <c r="H807" s="153"/>
    </row>
    <row r="808" spans="1:8" ht="15.75" customHeight="1" x14ac:dyDescent="0.2">
      <c r="A808" s="152"/>
      <c r="H808" s="153"/>
    </row>
    <row r="809" spans="1:8" ht="15.75" customHeight="1" x14ac:dyDescent="0.2">
      <c r="A809" s="152"/>
      <c r="H809" s="153"/>
    </row>
    <row r="810" spans="1:8" ht="15.75" customHeight="1" x14ac:dyDescent="0.2">
      <c r="A810" s="152"/>
      <c r="H810" s="153"/>
    </row>
    <row r="811" spans="1:8" ht="15.75" customHeight="1" x14ac:dyDescent="0.2">
      <c r="A811" s="152"/>
      <c r="H811" s="153"/>
    </row>
    <row r="812" spans="1:8" ht="15.75" customHeight="1" x14ac:dyDescent="0.2">
      <c r="A812" s="152"/>
      <c r="H812" s="153"/>
    </row>
    <row r="813" spans="1:8" ht="15.75" customHeight="1" x14ac:dyDescent="0.2">
      <c r="A813" s="152"/>
      <c r="H813" s="153"/>
    </row>
    <row r="814" spans="1:8" ht="15.75" customHeight="1" x14ac:dyDescent="0.2">
      <c r="A814" s="152"/>
      <c r="H814" s="153"/>
    </row>
    <row r="815" spans="1:8" ht="15.75" customHeight="1" x14ac:dyDescent="0.2">
      <c r="A815" s="152"/>
      <c r="H815" s="153"/>
    </row>
    <row r="816" spans="1:8" ht="15.75" customHeight="1" x14ac:dyDescent="0.2">
      <c r="A816" s="152"/>
      <c r="H816" s="153"/>
    </row>
    <row r="817" spans="1:8" ht="15.75" customHeight="1" x14ac:dyDescent="0.2">
      <c r="A817" s="152"/>
      <c r="H817" s="153"/>
    </row>
    <row r="818" spans="1:8" ht="15.75" customHeight="1" x14ac:dyDescent="0.2">
      <c r="A818" s="152"/>
      <c r="H818" s="153"/>
    </row>
    <row r="819" spans="1:8" ht="15.75" customHeight="1" x14ac:dyDescent="0.2">
      <c r="A819" s="152"/>
      <c r="H819" s="153"/>
    </row>
    <row r="820" spans="1:8" ht="15.75" customHeight="1" x14ac:dyDescent="0.2">
      <c r="A820" s="152"/>
      <c r="H820" s="153"/>
    </row>
    <row r="821" spans="1:8" ht="15.75" customHeight="1" x14ac:dyDescent="0.2">
      <c r="A821" s="152"/>
      <c r="H821" s="153"/>
    </row>
    <row r="822" spans="1:8" ht="15.75" customHeight="1" x14ac:dyDescent="0.2">
      <c r="A822" s="152"/>
      <c r="H822" s="153"/>
    </row>
    <row r="823" spans="1:8" ht="15.75" customHeight="1" x14ac:dyDescent="0.2">
      <c r="A823" s="152"/>
      <c r="H823" s="153"/>
    </row>
    <row r="824" spans="1:8" ht="15.75" customHeight="1" x14ac:dyDescent="0.2">
      <c r="A824" s="152"/>
      <c r="H824" s="153"/>
    </row>
    <row r="825" spans="1:8" ht="15.75" customHeight="1" x14ac:dyDescent="0.2">
      <c r="A825" s="152"/>
      <c r="H825" s="153"/>
    </row>
    <row r="826" spans="1:8" ht="15.75" customHeight="1" x14ac:dyDescent="0.2">
      <c r="A826" s="152"/>
      <c r="H826" s="153"/>
    </row>
    <row r="827" spans="1:8" ht="15.75" customHeight="1" x14ac:dyDescent="0.2">
      <c r="A827" s="152"/>
      <c r="H827" s="153"/>
    </row>
    <row r="828" spans="1:8" ht="15.75" customHeight="1" x14ac:dyDescent="0.2">
      <c r="A828" s="152"/>
      <c r="H828" s="153"/>
    </row>
    <row r="829" spans="1:8" ht="15.75" customHeight="1" x14ac:dyDescent="0.2">
      <c r="A829" s="152"/>
      <c r="H829" s="153"/>
    </row>
    <row r="830" spans="1:8" ht="15.75" customHeight="1" x14ac:dyDescent="0.2">
      <c r="A830" s="152"/>
      <c r="H830" s="153"/>
    </row>
    <row r="831" spans="1:8" ht="15.75" customHeight="1" x14ac:dyDescent="0.2">
      <c r="A831" s="152"/>
      <c r="H831" s="153"/>
    </row>
    <row r="832" spans="1:8" ht="15.75" customHeight="1" x14ac:dyDescent="0.2">
      <c r="A832" s="152"/>
      <c r="H832" s="153"/>
    </row>
    <row r="833" spans="1:8" ht="15.75" customHeight="1" x14ac:dyDescent="0.2">
      <c r="A833" s="152"/>
      <c r="H833" s="153"/>
    </row>
    <row r="834" spans="1:8" ht="15.75" customHeight="1" x14ac:dyDescent="0.2">
      <c r="A834" s="152"/>
      <c r="H834" s="153"/>
    </row>
    <row r="835" spans="1:8" ht="15.75" customHeight="1" x14ac:dyDescent="0.2">
      <c r="A835" s="152"/>
      <c r="H835" s="153"/>
    </row>
    <row r="836" spans="1:8" ht="15.75" customHeight="1" x14ac:dyDescent="0.2">
      <c r="A836" s="152"/>
      <c r="H836" s="153"/>
    </row>
    <row r="837" spans="1:8" ht="15.75" customHeight="1" x14ac:dyDescent="0.2">
      <c r="A837" s="152"/>
      <c r="H837" s="153"/>
    </row>
    <row r="838" spans="1:8" ht="15.75" customHeight="1" x14ac:dyDescent="0.2">
      <c r="A838" s="152"/>
      <c r="H838" s="153"/>
    </row>
    <row r="839" spans="1:8" ht="15.75" customHeight="1" x14ac:dyDescent="0.2">
      <c r="A839" s="152"/>
      <c r="H839" s="153"/>
    </row>
    <row r="840" spans="1:8" ht="15.75" customHeight="1" x14ac:dyDescent="0.2">
      <c r="A840" s="152"/>
      <c r="H840" s="153"/>
    </row>
    <row r="841" spans="1:8" ht="15.75" customHeight="1" x14ac:dyDescent="0.2">
      <c r="A841" s="152"/>
      <c r="H841" s="153"/>
    </row>
    <row r="842" spans="1:8" ht="15.75" customHeight="1" x14ac:dyDescent="0.2">
      <c r="A842" s="152"/>
      <c r="H842" s="153"/>
    </row>
    <row r="843" spans="1:8" ht="15.75" customHeight="1" x14ac:dyDescent="0.2">
      <c r="A843" s="152"/>
      <c r="H843" s="153"/>
    </row>
    <row r="844" spans="1:8" ht="15.75" customHeight="1" x14ac:dyDescent="0.2">
      <c r="A844" s="152"/>
      <c r="H844" s="153"/>
    </row>
    <row r="845" spans="1:8" ht="15.75" customHeight="1" x14ac:dyDescent="0.2">
      <c r="A845" s="152"/>
      <c r="H845" s="153"/>
    </row>
    <row r="846" spans="1:8" ht="15.75" customHeight="1" x14ac:dyDescent="0.2">
      <c r="A846" s="152"/>
      <c r="H846" s="153"/>
    </row>
    <row r="847" spans="1:8" ht="15.75" customHeight="1" x14ac:dyDescent="0.2">
      <c r="A847" s="152"/>
      <c r="H847" s="153"/>
    </row>
    <row r="848" spans="1:8" ht="15.75" customHeight="1" x14ac:dyDescent="0.2">
      <c r="A848" s="152"/>
      <c r="H848" s="153"/>
    </row>
    <row r="849" spans="1:8" ht="15.75" customHeight="1" x14ac:dyDescent="0.2">
      <c r="A849" s="152"/>
      <c r="H849" s="153"/>
    </row>
    <row r="850" spans="1:8" ht="15.75" customHeight="1" x14ac:dyDescent="0.2">
      <c r="A850" s="152"/>
      <c r="H850" s="153"/>
    </row>
    <row r="851" spans="1:8" ht="15.75" customHeight="1" x14ac:dyDescent="0.2">
      <c r="A851" s="152"/>
      <c r="H851" s="153"/>
    </row>
    <row r="852" spans="1:8" ht="15.75" customHeight="1" x14ac:dyDescent="0.2">
      <c r="A852" s="152"/>
      <c r="H852" s="153"/>
    </row>
    <row r="853" spans="1:8" ht="15.75" customHeight="1" x14ac:dyDescent="0.2">
      <c r="A853" s="152"/>
      <c r="H853" s="153"/>
    </row>
    <row r="854" spans="1:8" ht="15.75" customHeight="1" x14ac:dyDescent="0.2">
      <c r="A854" s="152"/>
      <c r="H854" s="153"/>
    </row>
    <row r="855" spans="1:8" ht="15.75" customHeight="1" x14ac:dyDescent="0.2">
      <c r="A855" s="152"/>
      <c r="H855" s="153"/>
    </row>
    <row r="856" spans="1:8" ht="15.75" customHeight="1" x14ac:dyDescent="0.2">
      <c r="A856" s="152"/>
      <c r="H856" s="153"/>
    </row>
    <row r="857" spans="1:8" ht="15.75" customHeight="1" x14ac:dyDescent="0.2">
      <c r="A857" s="152"/>
      <c r="H857" s="153"/>
    </row>
    <row r="858" spans="1:8" ht="15.75" customHeight="1" x14ac:dyDescent="0.2">
      <c r="A858" s="152"/>
      <c r="H858" s="153"/>
    </row>
    <row r="859" spans="1:8" ht="15.75" customHeight="1" x14ac:dyDescent="0.2">
      <c r="A859" s="152"/>
      <c r="H859" s="153"/>
    </row>
    <row r="860" spans="1:8" ht="15.75" customHeight="1" x14ac:dyDescent="0.2">
      <c r="A860" s="152"/>
      <c r="H860" s="153"/>
    </row>
    <row r="861" spans="1:8" ht="15.75" customHeight="1" x14ac:dyDescent="0.2">
      <c r="A861" s="152"/>
      <c r="H861" s="153"/>
    </row>
    <row r="862" spans="1:8" ht="15.75" customHeight="1" x14ac:dyDescent="0.2">
      <c r="A862" s="152"/>
      <c r="H862" s="153"/>
    </row>
    <row r="863" spans="1:8" ht="15.75" customHeight="1" x14ac:dyDescent="0.2">
      <c r="A863" s="152"/>
      <c r="H863" s="153"/>
    </row>
    <row r="864" spans="1:8" ht="15.75" customHeight="1" x14ac:dyDescent="0.2">
      <c r="A864" s="152"/>
      <c r="H864" s="153"/>
    </row>
    <row r="865" spans="1:8" ht="15.75" customHeight="1" x14ac:dyDescent="0.2">
      <c r="A865" s="152"/>
      <c r="H865" s="153"/>
    </row>
    <row r="866" spans="1:8" ht="15.75" customHeight="1" x14ac:dyDescent="0.2">
      <c r="A866" s="152"/>
      <c r="H866" s="153"/>
    </row>
    <row r="867" spans="1:8" ht="15.75" customHeight="1" x14ac:dyDescent="0.2">
      <c r="A867" s="152"/>
      <c r="H867" s="153"/>
    </row>
    <row r="868" spans="1:8" ht="15.75" customHeight="1" x14ac:dyDescent="0.2">
      <c r="A868" s="152"/>
      <c r="H868" s="153"/>
    </row>
    <row r="869" spans="1:8" ht="15.75" customHeight="1" x14ac:dyDescent="0.2">
      <c r="A869" s="152"/>
      <c r="H869" s="153"/>
    </row>
    <row r="870" spans="1:8" ht="15.75" customHeight="1" x14ac:dyDescent="0.2">
      <c r="A870" s="152"/>
      <c r="H870" s="153"/>
    </row>
    <row r="871" spans="1:8" ht="15.75" customHeight="1" x14ac:dyDescent="0.2">
      <c r="A871" s="152"/>
      <c r="H871" s="153"/>
    </row>
    <row r="872" spans="1:8" ht="15.75" customHeight="1" x14ac:dyDescent="0.2">
      <c r="A872" s="152"/>
      <c r="H872" s="153"/>
    </row>
    <row r="873" spans="1:8" ht="15.75" customHeight="1" x14ac:dyDescent="0.2">
      <c r="A873" s="152"/>
      <c r="H873" s="153"/>
    </row>
    <row r="874" spans="1:8" ht="15.75" customHeight="1" x14ac:dyDescent="0.2">
      <c r="A874" s="152"/>
      <c r="H874" s="153"/>
    </row>
    <row r="875" spans="1:8" ht="15.75" customHeight="1" x14ac:dyDescent="0.2">
      <c r="A875" s="152"/>
      <c r="H875" s="153"/>
    </row>
    <row r="876" spans="1:8" ht="15.75" customHeight="1" x14ac:dyDescent="0.2">
      <c r="A876" s="152"/>
      <c r="H876" s="153"/>
    </row>
    <row r="877" spans="1:8" ht="15.75" customHeight="1" x14ac:dyDescent="0.2">
      <c r="A877" s="152"/>
      <c r="H877" s="153"/>
    </row>
    <row r="878" spans="1:8" ht="15.75" customHeight="1" x14ac:dyDescent="0.2">
      <c r="A878" s="152"/>
      <c r="H878" s="153"/>
    </row>
    <row r="879" spans="1:8" ht="15.75" customHeight="1" x14ac:dyDescent="0.2">
      <c r="A879" s="152"/>
      <c r="H879" s="153"/>
    </row>
    <row r="880" spans="1:8" ht="15.75" customHeight="1" x14ac:dyDescent="0.2">
      <c r="A880" s="152"/>
      <c r="H880" s="153"/>
    </row>
    <row r="881" spans="1:8" ht="15.75" customHeight="1" x14ac:dyDescent="0.2">
      <c r="A881" s="152"/>
      <c r="H881" s="153"/>
    </row>
    <row r="882" spans="1:8" ht="15.75" customHeight="1" x14ac:dyDescent="0.2">
      <c r="A882" s="152"/>
      <c r="H882" s="153"/>
    </row>
    <row r="883" spans="1:8" ht="15.75" customHeight="1" x14ac:dyDescent="0.2">
      <c r="A883" s="152"/>
      <c r="H883" s="153"/>
    </row>
    <row r="884" spans="1:8" ht="15.75" customHeight="1" x14ac:dyDescent="0.2">
      <c r="A884" s="152"/>
      <c r="H884" s="153"/>
    </row>
    <row r="885" spans="1:8" ht="15.75" customHeight="1" x14ac:dyDescent="0.2">
      <c r="A885" s="152"/>
      <c r="H885" s="153"/>
    </row>
    <row r="886" spans="1:8" ht="15.75" customHeight="1" x14ac:dyDescent="0.2">
      <c r="A886" s="152"/>
      <c r="H886" s="153"/>
    </row>
    <row r="887" spans="1:8" ht="15.75" customHeight="1" x14ac:dyDescent="0.2">
      <c r="A887" s="152"/>
      <c r="H887" s="153"/>
    </row>
    <row r="888" spans="1:8" ht="15.75" customHeight="1" x14ac:dyDescent="0.2">
      <c r="A888" s="152"/>
      <c r="H888" s="153"/>
    </row>
    <row r="889" spans="1:8" ht="15.75" customHeight="1" x14ac:dyDescent="0.2">
      <c r="A889" s="152"/>
      <c r="H889" s="153"/>
    </row>
    <row r="890" spans="1:8" ht="15.75" customHeight="1" x14ac:dyDescent="0.2">
      <c r="A890" s="152"/>
      <c r="H890" s="153"/>
    </row>
    <row r="891" spans="1:8" ht="15.75" customHeight="1" x14ac:dyDescent="0.2">
      <c r="A891" s="152"/>
      <c r="H891" s="153"/>
    </row>
    <row r="892" spans="1:8" ht="15.75" customHeight="1" x14ac:dyDescent="0.2">
      <c r="A892" s="152"/>
      <c r="H892" s="153"/>
    </row>
    <row r="893" spans="1:8" ht="15.75" customHeight="1" x14ac:dyDescent="0.2">
      <c r="A893" s="152"/>
      <c r="H893" s="153"/>
    </row>
    <row r="894" spans="1:8" ht="15.75" customHeight="1" x14ac:dyDescent="0.2">
      <c r="A894" s="152"/>
      <c r="H894" s="153"/>
    </row>
    <row r="895" spans="1:8" ht="15.75" customHeight="1" x14ac:dyDescent="0.2">
      <c r="A895" s="152"/>
      <c r="H895" s="153"/>
    </row>
    <row r="896" spans="1:8" ht="15.75" customHeight="1" x14ac:dyDescent="0.2">
      <c r="A896" s="152"/>
      <c r="H896" s="153"/>
    </row>
    <row r="897" spans="1:8" ht="15.75" customHeight="1" x14ac:dyDescent="0.2">
      <c r="A897" s="152"/>
      <c r="H897" s="153"/>
    </row>
    <row r="898" spans="1:8" ht="15.75" customHeight="1" x14ac:dyDescent="0.2">
      <c r="A898" s="152"/>
      <c r="H898" s="153"/>
    </row>
    <row r="899" spans="1:8" ht="15.75" customHeight="1" x14ac:dyDescent="0.2">
      <c r="A899" s="152"/>
      <c r="H899" s="153"/>
    </row>
    <row r="900" spans="1:8" ht="15.75" customHeight="1" x14ac:dyDescent="0.2">
      <c r="A900" s="152"/>
      <c r="H900" s="153"/>
    </row>
    <row r="901" spans="1:8" ht="15.75" customHeight="1" x14ac:dyDescent="0.2">
      <c r="A901" s="152"/>
      <c r="H901" s="153"/>
    </row>
    <row r="902" spans="1:8" ht="15.75" customHeight="1" x14ac:dyDescent="0.2">
      <c r="A902" s="152"/>
      <c r="H902" s="153"/>
    </row>
    <row r="903" spans="1:8" ht="15.75" customHeight="1" x14ac:dyDescent="0.2">
      <c r="A903" s="152"/>
      <c r="H903" s="153"/>
    </row>
    <row r="904" spans="1:8" ht="15.75" customHeight="1" x14ac:dyDescent="0.2">
      <c r="A904" s="152"/>
      <c r="H904" s="153"/>
    </row>
    <row r="905" spans="1:8" ht="15.75" customHeight="1" x14ac:dyDescent="0.2">
      <c r="A905" s="152"/>
      <c r="H905" s="153"/>
    </row>
    <row r="906" spans="1:8" ht="15.75" customHeight="1" x14ac:dyDescent="0.2">
      <c r="A906" s="152"/>
      <c r="H906" s="153"/>
    </row>
    <row r="907" spans="1:8" ht="15.75" customHeight="1" x14ac:dyDescent="0.2">
      <c r="A907" s="152"/>
      <c r="H907" s="153"/>
    </row>
    <row r="908" spans="1:8" ht="15.75" customHeight="1" x14ac:dyDescent="0.2">
      <c r="A908" s="152"/>
      <c r="H908" s="153"/>
    </row>
    <row r="909" spans="1:8" ht="15.75" customHeight="1" x14ac:dyDescent="0.2">
      <c r="A909" s="152"/>
      <c r="H909" s="153"/>
    </row>
    <row r="910" spans="1:8" ht="15.75" customHeight="1" x14ac:dyDescent="0.2">
      <c r="A910" s="152"/>
      <c r="H910" s="153"/>
    </row>
    <row r="911" spans="1:8" ht="15.75" customHeight="1" x14ac:dyDescent="0.2">
      <c r="A911" s="152"/>
      <c r="H911" s="153"/>
    </row>
    <row r="912" spans="1:8" ht="15.75" customHeight="1" x14ac:dyDescent="0.2">
      <c r="A912" s="152"/>
      <c r="H912" s="153"/>
    </row>
    <row r="913" spans="1:8" ht="15.75" customHeight="1" x14ac:dyDescent="0.2">
      <c r="A913" s="152"/>
      <c r="H913" s="153"/>
    </row>
    <row r="914" spans="1:8" ht="15.75" customHeight="1" x14ac:dyDescent="0.2">
      <c r="A914" s="152"/>
      <c r="H914" s="153"/>
    </row>
    <row r="915" spans="1:8" ht="15.75" customHeight="1" x14ac:dyDescent="0.2">
      <c r="A915" s="152"/>
      <c r="H915" s="153"/>
    </row>
    <row r="916" spans="1:8" ht="15.75" customHeight="1" x14ac:dyDescent="0.2">
      <c r="A916" s="152"/>
      <c r="H916" s="153"/>
    </row>
    <row r="917" spans="1:8" ht="15.75" customHeight="1" x14ac:dyDescent="0.2">
      <c r="A917" s="152"/>
      <c r="H917" s="153"/>
    </row>
    <row r="918" spans="1:8" ht="15.75" customHeight="1" x14ac:dyDescent="0.2">
      <c r="A918" s="152"/>
      <c r="H918" s="153"/>
    </row>
    <row r="919" spans="1:8" ht="15.75" customHeight="1" x14ac:dyDescent="0.2">
      <c r="A919" s="152"/>
      <c r="H919" s="153"/>
    </row>
    <row r="920" spans="1:8" ht="15.75" customHeight="1" x14ac:dyDescent="0.2">
      <c r="A920" s="152"/>
      <c r="H920" s="153"/>
    </row>
    <row r="921" spans="1:8" ht="15.75" customHeight="1" x14ac:dyDescent="0.2">
      <c r="A921" s="152"/>
      <c r="H921" s="153"/>
    </row>
    <row r="922" spans="1:8" ht="15.75" customHeight="1" x14ac:dyDescent="0.2">
      <c r="A922" s="152"/>
      <c r="H922" s="153"/>
    </row>
    <row r="923" spans="1:8" ht="15.75" customHeight="1" x14ac:dyDescent="0.2">
      <c r="A923" s="152"/>
      <c r="H923" s="153"/>
    </row>
    <row r="924" spans="1:8" ht="15.75" customHeight="1" x14ac:dyDescent="0.2">
      <c r="A924" s="152"/>
      <c r="H924" s="153"/>
    </row>
    <row r="925" spans="1:8" ht="15.75" customHeight="1" x14ac:dyDescent="0.2">
      <c r="A925" s="152"/>
      <c r="H925" s="153"/>
    </row>
    <row r="926" spans="1:8" ht="15.75" customHeight="1" x14ac:dyDescent="0.2">
      <c r="A926" s="152"/>
      <c r="H926" s="153"/>
    </row>
    <row r="927" spans="1:8" ht="15.75" customHeight="1" x14ac:dyDescent="0.2">
      <c r="A927" s="152"/>
      <c r="H927" s="153"/>
    </row>
    <row r="928" spans="1:8" ht="15.75" customHeight="1" x14ac:dyDescent="0.2">
      <c r="A928" s="152"/>
      <c r="H928" s="153"/>
    </row>
    <row r="929" spans="1:8" ht="15.75" customHeight="1" x14ac:dyDescent="0.2">
      <c r="A929" s="152"/>
      <c r="H929" s="153"/>
    </row>
    <row r="930" spans="1:8" ht="15.75" customHeight="1" x14ac:dyDescent="0.2">
      <c r="A930" s="152"/>
      <c r="H930" s="153"/>
    </row>
    <row r="931" spans="1:8" ht="15.75" customHeight="1" x14ac:dyDescent="0.2">
      <c r="A931" s="152"/>
      <c r="H931" s="153"/>
    </row>
    <row r="932" spans="1:8" ht="15.75" customHeight="1" x14ac:dyDescent="0.2">
      <c r="A932" s="152"/>
      <c r="H932" s="153"/>
    </row>
    <row r="933" spans="1:8" ht="15.75" customHeight="1" x14ac:dyDescent="0.2">
      <c r="A933" s="152"/>
      <c r="H933" s="153"/>
    </row>
    <row r="934" spans="1:8" ht="15.75" customHeight="1" x14ac:dyDescent="0.2">
      <c r="A934" s="152"/>
      <c r="H934" s="153"/>
    </row>
    <row r="935" spans="1:8" ht="15.75" customHeight="1" x14ac:dyDescent="0.2">
      <c r="A935" s="152"/>
      <c r="H935" s="153"/>
    </row>
    <row r="936" spans="1:8" ht="15.75" customHeight="1" x14ac:dyDescent="0.2">
      <c r="A936" s="152"/>
      <c r="H936" s="153"/>
    </row>
    <row r="937" spans="1:8" ht="15.75" customHeight="1" x14ac:dyDescent="0.2">
      <c r="A937" s="152"/>
      <c r="H937" s="153"/>
    </row>
    <row r="938" spans="1:8" ht="15.75" customHeight="1" x14ac:dyDescent="0.2">
      <c r="A938" s="152"/>
      <c r="H938" s="153"/>
    </row>
    <row r="939" spans="1:8" ht="15.75" customHeight="1" x14ac:dyDescent="0.2">
      <c r="A939" s="152"/>
      <c r="H939" s="153"/>
    </row>
    <row r="940" spans="1:8" ht="15.75" customHeight="1" x14ac:dyDescent="0.2">
      <c r="A940" s="152"/>
      <c r="H940" s="153"/>
    </row>
    <row r="941" spans="1:8" ht="15.75" customHeight="1" x14ac:dyDescent="0.2">
      <c r="A941" s="152"/>
      <c r="H941" s="153"/>
    </row>
    <row r="942" spans="1:8" ht="15.75" customHeight="1" x14ac:dyDescent="0.2">
      <c r="A942" s="152"/>
      <c r="H942" s="153"/>
    </row>
    <row r="943" spans="1:8" ht="15.75" customHeight="1" x14ac:dyDescent="0.2">
      <c r="A943" s="152"/>
      <c r="H943" s="153"/>
    </row>
    <row r="944" spans="1:8" ht="15.75" customHeight="1" x14ac:dyDescent="0.2">
      <c r="A944" s="152"/>
      <c r="H944" s="153"/>
    </row>
    <row r="945" spans="1:8" ht="15.75" customHeight="1" x14ac:dyDescent="0.2">
      <c r="A945" s="152"/>
      <c r="H945" s="153"/>
    </row>
    <row r="946" spans="1:8" ht="15.75" customHeight="1" x14ac:dyDescent="0.2">
      <c r="A946" s="152"/>
      <c r="H946" s="153"/>
    </row>
    <row r="947" spans="1:8" ht="15.75" customHeight="1" x14ac:dyDescent="0.2">
      <c r="A947" s="152"/>
      <c r="H947" s="153"/>
    </row>
    <row r="948" spans="1:8" ht="15.75" customHeight="1" x14ac:dyDescent="0.2">
      <c r="A948" s="152"/>
      <c r="H948" s="153"/>
    </row>
    <row r="949" spans="1:8" ht="15.75" customHeight="1" x14ac:dyDescent="0.2">
      <c r="A949" s="152"/>
      <c r="H949" s="153"/>
    </row>
    <row r="950" spans="1:8" ht="15.75" customHeight="1" x14ac:dyDescent="0.2">
      <c r="A950" s="152"/>
      <c r="H950" s="153"/>
    </row>
    <row r="951" spans="1:8" ht="15.75" customHeight="1" x14ac:dyDescent="0.2">
      <c r="A951" s="152"/>
      <c r="H951" s="153"/>
    </row>
    <row r="952" spans="1:8" ht="15.75" customHeight="1" x14ac:dyDescent="0.2">
      <c r="A952" s="152"/>
      <c r="H952" s="153"/>
    </row>
    <row r="953" spans="1:8" ht="15.75" customHeight="1" x14ac:dyDescent="0.2">
      <c r="A953" s="152"/>
      <c r="H953" s="153"/>
    </row>
    <row r="954" spans="1:8" ht="15.75" customHeight="1" x14ac:dyDescent="0.2">
      <c r="A954" s="152"/>
      <c r="H954" s="153"/>
    </row>
    <row r="955" spans="1:8" ht="15.75" customHeight="1" x14ac:dyDescent="0.2">
      <c r="A955" s="152"/>
      <c r="H955" s="153"/>
    </row>
    <row r="956" spans="1:8" ht="15.75" customHeight="1" x14ac:dyDescent="0.2">
      <c r="A956" s="152"/>
      <c r="H956" s="153"/>
    </row>
    <row r="957" spans="1:8" ht="15.75" customHeight="1" x14ac:dyDescent="0.2">
      <c r="A957" s="152"/>
      <c r="H957" s="153"/>
    </row>
    <row r="958" spans="1:8" ht="15.75" customHeight="1" x14ac:dyDescent="0.2">
      <c r="A958" s="152"/>
      <c r="H958" s="153"/>
    </row>
    <row r="959" spans="1:8" ht="15.75" customHeight="1" x14ac:dyDescent="0.2">
      <c r="A959" s="152"/>
      <c r="H959" s="153"/>
    </row>
    <row r="960" spans="1:8" ht="15.75" customHeight="1" x14ac:dyDescent="0.2">
      <c r="A960" s="152"/>
      <c r="H960" s="153"/>
    </row>
    <row r="961" spans="1:8" ht="15.75" customHeight="1" x14ac:dyDescent="0.2">
      <c r="A961" s="152"/>
      <c r="H961" s="153"/>
    </row>
    <row r="962" spans="1:8" ht="15.75" customHeight="1" x14ac:dyDescent="0.2">
      <c r="A962" s="152"/>
      <c r="H962" s="153"/>
    </row>
    <row r="963" spans="1:8" ht="15.75" customHeight="1" x14ac:dyDescent="0.2">
      <c r="A963" s="152"/>
      <c r="H963" s="153"/>
    </row>
    <row r="964" spans="1:8" ht="15.75" customHeight="1" x14ac:dyDescent="0.2">
      <c r="A964" s="152"/>
      <c r="H964" s="153"/>
    </row>
    <row r="965" spans="1:8" ht="15.75" customHeight="1" x14ac:dyDescent="0.2">
      <c r="A965" s="152"/>
      <c r="H965" s="153"/>
    </row>
    <row r="966" spans="1:8" ht="15.75" customHeight="1" x14ac:dyDescent="0.2">
      <c r="A966" s="152"/>
      <c r="H966" s="153"/>
    </row>
    <row r="967" spans="1:8" ht="15.75" customHeight="1" x14ac:dyDescent="0.2">
      <c r="A967" s="152"/>
      <c r="H967" s="153"/>
    </row>
    <row r="968" spans="1:8" ht="15.75" customHeight="1" x14ac:dyDescent="0.2">
      <c r="A968" s="152"/>
      <c r="H968" s="153"/>
    </row>
    <row r="969" spans="1:8" ht="15.75" customHeight="1" x14ac:dyDescent="0.2">
      <c r="A969" s="152"/>
      <c r="H969" s="153"/>
    </row>
    <row r="970" spans="1:8" ht="15.75" customHeight="1" x14ac:dyDescent="0.2">
      <c r="A970" s="152"/>
      <c r="H970" s="153"/>
    </row>
    <row r="971" spans="1:8" ht="15.75" customHeight="1" x14ac:dyDescent="0.2">
      <c r="A971" s="152"/>
      <c r="H971" s="153"/>
    </row>
    <row r="972" spans="1:8" ht="15.75" customHeight="1" x14ac:dyDescent="0.2">
      <c r="A972" s="152"/>
      <c r="H972" s="153"/>
    </row>
    <row r="973" spans="1:8" ht="15.75" customHeight="1" x14ac:dyDescent="0.2">
      <c r="A973" s="152"/>
      <c r="H973" s="153"/>
    </row>
    <row r="974" spans="1:8" ht="15.75" customHeight="1" x14ac:dyDescent="0.2">
      <c r="A974" s="152"/>
      <c r="H974" s="153"/>
    </row>
    <row r="975" spans="1:8" ht="15.75" customHeight="1" x14ac:dyDescent="0.2">
      <c r="A975" s="152"/>
      <c r="H975" s="153"/>
    </row>
    <row r="976" spans="1:8" ht="15.75" customHeight="1" x14ac:dyDescent="0.2">
      <c r="A976" s="152"/>
      <c r="H976" s="153"/>
    </row>
    <row r="977" spans="1:8" ht="15.75" customHeight="1" x14ac:dyDescent="0.2">
      <c r="A977" s="152"/>
      <c r="H977" s="153"/>
    </row>
    <row r="978" spans="1:8" ht="15.75" customHeight="1" x14ac:dyDescent="0.2">
      <c r="A978" s="152"/>
      <c r="H978" s="153"/>
    </row>
    <row r="979" spans="1:8" ht="15.75" customHeight="1" x14ac:dyDescent="0.2">
      <c r="A979" s="152"/>
      <c r="H979" s="153"/>
    </row>
    <row r="980" spans="1:8" ht="15.75" customHeight="1" x14ac:dyDescent="0.2">
      <c r="A980" s="152"/>
      <c r="H980" s="153"/>
    </row>
    <row r="981" spans="1:8" ht="15.75" customHeight="1" x14ac:dyDescent="0.2">
      <c r="A981" s="152"/>
      <c r="H981" s="153"/>
    </row>
    <row r="982" spans="1:8" ht="15.75" customHeight="1" x14ac:dyDescent="0.2">
      <c r="A982" s="152"/>
      <c r="H982" s="153"/>
    </row>
    <row r="983" spans="1:8" ht="15.75" customHeight="1" x14ac:dyDescent="0.2">
      <c r="A983" s="152"/>
      <c r="H983" s="153"/>
    </row>
    <row r="984" spans="1:8" ht="15.75" customHeight="1" x14ac:dyDescent="0.2">
      <c r="A984" s="152"/>
      <c r="H984" s="153"/>
    </row>
    <row r="985" spans="1:8" ht="15.75" customHeight="1" x14ac:dyDescent="0.2">
      <c r="A985" s="152"/>
      <c r="H985" s="153"/>
    </row>
    <row r="986" spans="1:8" ht="15.75" customHeight="1" x14ac:dyDescent="0.2">
      <c r="A986" s="152"/>
      <c r="H986" s="153"/>
    </row>
    <row r="987" spans="1:8" ht="15.75" customHeight="1" x14ac:dyDescent="0.2">
      <c r="A987" s="152"/>
      <c r="H987" s="153"/>
    </row>
    <row r="988" spans="1:8" ht="15.75" customHeight="1" x14ac:dyDescent="0.2">
      <c r="A988" s="152"/>
      <c r="H988" s="153"/>
    </row>
    <row r="989" spans="1:8" ht="15.75" customHeight="1" x14ac:dyDescent="0.2">
      <c r="A989" s="152"/>
      <c r="H989" s="153"/>
    </row>
    <row r="990" spans="1:8" ht="15.75" customHeight="1" x14ac:dyDescent="0.2">
      <c r="A990" s="152"/>
      <c r="H990" s="153"/>
    </row>
    <row r="991" spans="1:8" ht="15.75" customHeight="1" x14ac:dyDescent="0.2">
      <c r="A991" s="152"/>
      <c r="H991" s="153"/>
    </row>
    <row r="992" spans="1:8" ht="15.75" customHeight="1" x14ac:dyDescent="0.2">
      <c r="A992" s="152"/>
      <c r="H992" s="153"/>
    </row>
    <row r="993" spans="1:8" ht="15.75" customHeight="1" x14ac:dyDescent="0.2">
      <c r="A993" s="152"/>
      <c r="H993" s="153"/>
    </row>
    <row r="994" spans="1:8" ht="15.75" customHeight="1" x14ac:dyDescent="0.2">
      <c r="A994" s="152"/>
      <c r="H994" s="153"/>
    </row>
    <row r="995" spans="1:8" ht="15.75" customHeight="1" x14ac:dyDescent="0.2">
      <c r="A995" s="152"/>
      <c r="H995" s="153"/>
    </row>
    <row r="996" spans="1:8" ht="15.75" customHeight="1" x14ac:dyDescent="0.2">
      <c r="A996" s="152"/>
      <c r="H996" s="153"/>
    </row>
    <row r="997" spans="1:8" ht="15.75" customHeight="1" x14ac:dyDescent="0.2">
      <c r="A997" s="152"/>
      <c r="H997" s="153"/>
    </row>
    <row r="998" spans="1:8" ht="15.75" customHeight="1" x14ac:dyDescent="0.2">
      <c r="A998" s="152"/>
      <c r="H998" s="153"/>
    </row>
    <row r="999" spans="1:8" ht="15.75" customHeight="1" x14ac:dyDescent="0.2">
      <c r="A999" s="152"/>
      <c r="H999" s="153"/>
    </row>
    <row r="1000" spans="1:8" ht="15.75" customHeight="1" x14ac:dyDescent="0.2">
      <c r="A1000" s="152"/>
      <c r="H1000" s="153"/>
    </row>
  </sheetData>
  <mergeCells count="46">
    <mergeCell ref="G27:G29"/>
    <mergeCell ref="G30:G31"/>
    <mergeCell ref="G35:G36"/>
    <mergeCell ref="D15:H15"/>
    <mergeCell ref="D16:H16"/>
    <mergeCell ref="D17:H17"/>
    <mergeCell ref="D18:H18"/>
    <mergeCell ref="A19:H19"/>
    <mergeCell ref="C20:E20"/>
    <mergeCell ref="F20:F21"/>
    <mergeCell ref="A27:A29"/>
    <mergeCell ref="B27:B29"/>
    <mergeCell ref="A30:A31"/>
    <mergeCell ref="B30:B31"/>
    <mergeCell ref="A17:C18"/>
    <mergeCell ref="A20:A21"/>
    <mergeCell ref="A15:C16"/>
    <mergeCell ref="G20:G21"/>
    <mergeCell ref="H20:H21"/>
    <mergeCell ref="G22:G23"/>
    <mergeCell ref="G24:G26"/>
    <mergeCell ref="B20:B21"/>
    <mergeCell ref="A22:A23"/>
    <mergeCell ref="B22:B23"/>
    <mergeCell ref="A24:A26"/>
    <mergeCell ref="B24:B26"/>
    <mergeCell ref="C12:H12"/>
    <mergeCell ref="C13:H13"/>
    <mergeCell ref="A14:H14"/>
    <mergeCell ref="A7:C7"/>
    <mergeCell ref="A8:C8"/>
    <mergeCell ref="A10:B10"/>
    <mergeCell ref="A11:B11"/>
    <mergeCell ref="A12:B12"/>
    <mergeCell ref="A13:B13"/>
    <mergeCell ref="D7:H7"/>
    <mergeCell ref="D8:H8"/>
    <mergeCell ref="A9:H9"/>
    <mergeCell ref="C10:H10"/>
    <mergeCell ref="C11:H11"/>
    <mergeCell ref="A1:H1"/>
    <mergeCell ref="A2:H2"/>
    <mergeCell ref="A4:B4"/>
    <mergeCell ref="A5:H5"/>
    <mergeCell ref="A6:C6"/>
    <mergeCell ref="D6:H6"/>
  </mergeCells>
  <printOptions horizontalCentered="1"/>
  <pageMargins left="0.19685039370078741" right="0.19685039370078741" top="0.39370078740157483" bottom="0.39370078740157483" header="0" footer="0"/>
  <pageSetup scale="60"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000"/>
  <sheetViews>
    <sheetView workbookViewId="0"/>
  </sheetViews>
  <sheetFormatPr baseColWidth="10" defaultColWidth="12.625" defaultRowHeight="15" customHeight="1" x14ac:dyDescent="0.2"/>
  <cols>
    <col min="1" max="1" width="18.75" customWidth="1"/>
    <col min="2" max="2" width="21.625" customWidth="1"/>
    <col min="3" max="3" width="24" customWidth="1"/>
    <col min="4" max="4" width="19.625" customWidth="1"/>
    <col min="5" max="5" width="39.25" customWidth="1"/>
    <col min="6" max="6" width="54.75" customWidth="1"/>
    <col min="7" max="7" width="12.125" customWidth="1"/>
    <col min="8" max="8" width="20.125" customWidth="1"/>
    <col min="9" max="9" width="12.875" customWidth="1"/>
    <col min="10" max="10" width="10" customWidth="1"/>
    <col min="11" max="11" width="11.75" customWidth="1"/>
    <col min="12" max="12" width="12.375" customWidth="1"/>
    <col min="13" max="13" width="87.875" customWidth="1"/>
    <col min="14" max="14" width="87.5" customWidth="1"/>
    <col min="15" max="15" width="19.125" customWidth="1"/>
    <col min="16" max="16" width="15" customWidth="1"/>
    <col min="17" max="60" width="10" customWidth="1"/>
    <col min="61" max="61" width="21.375" customWidth="1"/>
    <col min="62" max="63" width="10" customWidth="1"/>
    <col min="64" max="64" width="14.5" customWidth="1"/>
    <col min="65" max="65" width="15.125" customWidth="1"/>
    <col min="66" max="66" width="10" customWidth="1"/>
  </cols>
  <sheetData>
    <row r="1" spans="1:66" ht="60" x14ac:dyDescent="0.2">
      <c r="A1" s="154" t="s">
        <v>436</v>
      </c>
      <c r="B1" s="154" t="s">
        <v>437</v>
      </c>
      <c r="C1" s="154" t="s">
        <v>438</v>
      </c>
      <c r="D1" s="154" t="s">
        <v>439</v>
      </c>
      <c r="E1" s="154" t="s">
        <v>440</v>
      </c>
      <c r="F1" s="154" t="s">
        <v>441</v>
      </c>
      <c r="G1" s="154" t="s">
        <v>442</v>
      </c>
      <c r="H1" s="154" t="s">
        <v>443</v>
      </c>
      <c r="I1" s="154" t="s">
        <v>444</v>
      </c>
      <c r="J1" s="154" t="s">
        <v>445</v>
      </c>
      <c r="K1" s="154" t="s">
        <v>446</v>
      </c>
      <c r="L1" s="154" t="s">
        <v>447</v>
      </c>
      <c r="M1" s="154" t="s">
        <v>448</v>
      </c>
      <c r="N1" s="154" t="s">
        <v>449</v>
      </c>
      <c r="O1" s="154" t="s">
        <v>450</v>
      </c>
      <c r="P1" s="154" t="s">
        <v>451</v>
      </c>
      <c r="Q1" s="154" t="s">
        <v>452</v>
      </c>
      <c r="R1" s="154" t="s">
        <v>453</v>
      </c>
      <c r="S1" s="154" t="s">
        <v>454</v>
      </c>
      <c r="T1" s="154" t="s">
        <v>455</v>
      </c>
      <c r="U1" s="154" t="s">
        <v>456</v>
      </c>
      <c r="V1" s="154" t="s">
        <v>457</v>
      </c>
      <c r="W1" s="154" t="s">
        <v>458</v>
      </c>
      <c r="X1" s="154" t="s">
        <v>459</v>
      </c>
      <c r="Y1" s="154" t="s">
        <v>460</v>
      </c>
      <c r="Z1" s="154" t="s">
        <v>461</v>
      </c>
      <c r="AA1" s="154" t="s">
        <v>462</v>
      </c>
      <c r="AB1" s="154" t="s">
        <v>463</v>
      </c>
      <c r="AC1" s="154" t="s">
        <v>464</v>
      </c>
      <c r="AD1" s="154" t="s">
        <v>465</v>
      </c>
      <c r="AE1" s="154" t="s">
        <v>466</v>
      </c>
      <c r="AF1" s="154" t="s">
        <v>467</v>
      </c>
      <c r="AG1" s="154" t="s">
        <v>468</v>
      </c>
      <c r="AH1" s="154" t="s">
        <v>469</v>
      </c>
      <c r="AI1" s="154" t="s">
        <v>470</v>
      </c>
      <c r="AJ1" s="154" t="s">
        <v>471</v>
      </c>
      <c r="AK1" s="154" t="s">
        <v>472</v>
      </c>
      <c r="AL1" s="154" t="s">
        <v>473</v>
      </c>
      <c r="AM1" s="154" t="s">
        <v>474</v>
      </c>
      <c r="AN1" s="154" t="s">
        <v>475</v>
      </c>
      <c r="AO1" s="154" t="s">
        <v>476</v>
      </c>
      <c r="AP1" s="154" t="s">
        <v>477</v>
      </c>
      <c r="AQ1" s="154" t="s">
        <v>478</v>
      </c>
      <c r="AR1" s="154" t="s">
        <v>479</v>
      </c>
      <c r="AS1" s="154" t="s">
        <v>480</v>
      </c>
      <c r="AT1" s="154" t="s">
        <v>481</v>
      </c>
      <c r="AU1" s="154" t="s">
        <v>482</v>
      </c>
      <c r="AV1" s="154" t="s">
        <v>483</v>
      </c>
      <c r="AW1" s="154" t="s">
        <v>484</v>
      </c>
      <c r="AX1" s="154" t="s">
        <v>485</v>
      </c>
      <c r="AY1" s="154" t="s">
        <v>486</v>
      </c>
      <c r="AZ1" s="154" t="s">
        <v>487</v>
      </c>
      <c r="BA1" s="154" t="s">
        <v>488</v>
      </c>
      <c r="BB1" s="154" t="s">
        <v>489</v>
      </c>
      <c r="BC1" s="154" t="s">
        <v>490</v>
      </c>
      <c r="BD1" s="154" t="s">
        <v>491</v>
      </c>
      <c r="BE1" s="154" t="s">
        <v>492</v>
      </c>
      <c r="BF1" s="154" t="s">
        <v>493</v>
      </c>
      <c r="BG1" s="154" t="s">
        <v>494</v>
      </c>
      <c r="BH1" s="154" t="s">
        <v>495</v>
      </c>
      <c r="BI1" s="154" t="s">
        <v>496</v>
      </c>
      <c r="BJ1" s="154" t="s">
        <v>497</v>
      </c>
      <c r="BK1" s="154" t="s">
        <v>498</v>
      </c>
      <c r="BL1" s="154" t="s">
        <v>499</v>
      </c>
      <c r="BM1" s="154" t="s">
        <v>500</v>
      </c>
      <c r="BN1" s="154" t="s">
        <v>501</v>
      </c>
    </row>
    <row r="2" spans="1:66" ht="20.25" customHeight="1" x14ac:dyDescent="0.25">
      <c r="A2" s="155" t="str">
        <f>'1. Def. Prob.'!$B$6</f>
        <v>Asistencia social</v>
      </c>
      <c r="B2" s="155" t="s">
        <v>502</v>
      </c>
      <c r="C2" s="155" t="str">
        <f>'1. Def. Prob.'!$A$74</f>
        <v>Sistema DIF Sinaloa</v>
      </c>
      <c r="D2" s="155" t="str">
        <f>'6. MIR'!A7</f>
        <v>Fin</v>
      </c>
      <c r="E2" s="155" t="str">
        <f>'6. MIR'!B7</f>
        <v>Contribuir a la reducción de personas en situación de vulnerabilidad por carencia social en el Estado de Sinaloa mediante la asistencia social provista por el Sistema DIF Estatal.</v>
      </c>
      <c r="F2" s="155" t="str">
        <f>'6. MIR'!C7</f>
        <v>Porcentaje de personas vulnerables por carencia social atendidas en el Sistema DIF Sinaloa</v>
      </c>
      <c r="G2" s="155" t="s">
        <v>503</v>
      </c>
      <c r="H2" s="155"/>
      <c r="I2" s="155" t="s">
        <v>429</v>
      </c>
      <c r="J2" s="155" t="s">
        <v>427</v>
      </c>
      <c r="K2" s="155" t="s">
        <v>430</v>
      </c>
      <c r="L2" s="155" t="s">
        <v>428</v>
      </c>
      <c r="M2" s="136" t="str">
        <f>'6. MIR'!D7</f>
        <v>(Número de personas vulnerables por carencia social atendidas en el Sistema DIF Sinaloa/Total de personas vulnerables por carencia social programadas a atender en el Sistema DIF Sinaloa)*100.</v>
      </c>
      <c r="N2" s="136" t="s">
        <v>504</v>
      </c>
      <c r="O2" s="155" t="str">
        <f>'6. MIR'!E7</f>
        <v>Año 2026; MIR Asistencia Social; Sistema DIF Sinaloa; https://dif.sinaloa.gob.mx/p/pbr</v>
      </c>
      <c r="P2" s="155" t="s">
        <v>505</v>
      </c>
      <c r="Q2" s="155"/>
      <c r="R2" s="155"/>
      <c r="S2" s="155"/>
      <c r="T2" s="155"/>
      <c r="U2" s="155"/>
      <c r="V2" s="155"/>
      <c r="W2" s="155">
        <v>2022</v>
      </c>
      <c r="X2" s="156"/>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t="s">
        <v>506</v>
      </c>
      <c r="BJ2" s="155" t="s">
        <v>507</v>
      </c>
      <c r="BK2" s="155" t="s">
        <v>508</v>
      </c>
      <c r="BL2" s="136" t="s">
        <v>509</v>
      </c>
      <c r="BM2" s="104" t="s">
        <v>510</v>
      </c>
      <c r="BN2" s="155"/>
    </row>
    <row r="3" spans="1:66" ht="20.25" customHeight="1" x14ac:dyDescent="0.25">
      <c r="A3" s="155" t="str">
        <f>'1. Def. Prob.'!$B$6</f>
        <v>Asistencia social</v>
      </c>
      <c r="B3" s="155" t="s">
        <v>502</v>
      </c>
      <c r="C3" s="155" t="str">
        <f>'1. Def. Prob.'!$A$74</f>
        <v>Sistema DIF Sinaloa</v>
      </c>
      <c r="D3" s="155" t="str">
        <f>'6. MIR'!A9</f>
        <v>Propósito</v>
      </c>
      <c r="E3" s="155" t="str">
        <f>'6. MIR'!B9</f>
        <v>Personas vulnerables por carencia social en el estado de Sinaloa cuentan con  apoyos y servicios de asistencia social.</v>
      </c>
      <c r="F3" s="155" t="str">
        <f>'6. MIR'!C9</f>
        <v>Porcentaje de apoyos y servicios de asistencia social otorgados</v>
      </c>
      <c r="G3" s="155" t="s">
        <v>511</v>
      </c>
      <c r="H3" s="155"/>
      <c r="I3" s="155" t="s">
        <v>429</v>
      </c>
      <c r="J3" s="155" t="s">
        <v>427</v>
      </c>
      <c r="K3" s="155" t="s">
        <v>430</v>
      </c>
      <c r="L3" s="155" t="s">
        <v>428</v>
      </c>
      <c r="M3" s="136" t="str">
        <f>'6. MIR'!D9</f>
        <v>(Número de apoyos y servicios de asistencia social otorgados / Total de apoyos y servicios de asistencia social estimados a otorgar) * 100.</v>
      </c>
      <c r="N3" s="136" t="s">
        <v>512</v>
      </c>
      <c r="O3" s="155" t="str">
        <f>'6. MIR'!E9</f>
        <v>Año 2026; MIR Asistencia Social; Sistema DIF Sinaloa; https://dif.sinaloa.gob.mx/p/pbr</v>
      </c>
      <c r="P3" s="155" t="s">
        <v>513</v>
      </c>
      <c r="Q3" s="155"/>
      <c r="R3" s="155"/>
      <c r="S3" s="155"/>
      <c r="T3" s="155"/>
      <c r="U3" s="155"/>
      <c r="V3" s="155"/>
      <c r="W3" s="155">
        <v>2022</v>
      </c>
      <c r="X3" s="156"/>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t="s">
        <v>514</v>
      </c>
      <c r="BJ3" s="155" t="s">
        <v>515</v>
      </c>
      <c r="BK3" s="155" t="s">
        <v>516</v>
      </c>
      <c r="BL3" s="136" t="s">
        <v>509</v>
      </c>
      <c r="BM3" s="104" t="s">
        <v>510</v>
      </c>
      <c r="BN3" s="155"/>
    </row>
    <row r="4" spans="1:66" ht="20.25" customHeight="1" x14ac:dyDescent="0.25">
      <c r="A4" s="155" t="str">
        <f>'1. Def. Prob.'!$B$6</f>
        <v>Asistencia social</v>
      </c>
      <c r="B4" s="155" t="s">
        <v>502</v>
      </c>
      <c r="C4" s="155" t="str">
        <f>'1. Def. Prob.'!$A$74</f>
        <v>Sistema DIF Sinaloa</v>
      </c>
      <c r="D4" s="155" t="str">
        <f>'6. MIR'!A10</f>
        <v>Componente 1</v>
      </c>
      <c r="E4" s="155" t="str">
        <f>'6. MIR'!B10</f>
        <v>Atención y apoyo a personas con enfermedades o condiciones médicas diversas otorgadas.</v>
      </c>
      <c r="F4" s="155" t="str">
        <f>'6. MIR'!C10</f>
        <v>Porcentaje de servicios médicos otorgados.</v>
      </c>
      <c r="G4" s="155" t="s">
        <v>517</v>
      </c>
      <c r="H4" s="155"/>
      <c r="I4" s="155" t="s">
        <v>429</v>
      </c>
      <c r="J4" s="155" t="s">
        <v>427</v>
      </c>
      <c r="K4" s="155" t="s">
        <v>431</v>
      </c>
      <c r="L4" s="155" t="s">
        <v>428</v>
      </c>
      <c r="M4" s="136" t="str">
        <f>'6. MIR'!D10</f>
        <v>(Número de servicios médicos otorgados / Total de servicios médicos estimados a otorgar) * 100.</v>
      </c>
      <c r="N4" s="136" t="s">
        <v>518</v>
      </c>
      <c r="O4" s="155" t="str">
        <f>'6. MIR'!E10</f>
        <v>Año 2026; MIR Asistencia Social; Sistema DIF Sinaloa; https://dif.sinaloa.gob.mx/p/pbr</v>
      </c>
      <c r="P4" s="155" t="s">
        <v>513</v>
      </c>
      <c r="Q4" s="155"/>
      <c r="R4" s="155"/>
      <c r="S4" s="155"/>
      <c r="T4" s="155"/>
      <c r="U4" s="155"/>
      <c r="V4" s="155"/>
      <c r="W4" s="155">
        <v>2022</v>
      </c>
      <c r="X4" s="156"/>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t="s">
        <v>514</v>
      </c>
      <c r="BJ4" s="155" t="s">
        <v>515</v>
      </c>
      <c r="BK4" s="155" t="s">
        <v>516</v>
      </c>
      <c r="BL4" s="136" t="s">
        <v>509</v>
      </c>
      <c r="BM4" s="104" t="s">
        <v>510</v>
      </c>
      <c r="BN4" s="155"/>
    </row>
    <row r="5" spans="1:66" ht="20.25" customHeight="1" x14ac:dyDescent="0.25">
      <c r="A5" s="155" t="str">
        <f>'1. Def. Prob.'!$B$6</f>
        <v>Asistencia social</v>
      </c>
      <c r="B5" s="155" t="s">
        <v>502</v>
      </c>
      <c r="C5" s="155" t="str">
        <f>'1. Def. Prob.'!$A$74</f>
        <v>Sistema DIF Sinaloa</v>
      </c>
      <c r="D5" s="155" t="str">
        <f>'6. MIR'!A11</f>
        <v>Componente 2</v>
      </c>
      <c r="E5" s="155" t="str">
        <f>'6. MIR'!B11</f>
        <v>Atención  y apoyo a personas con discapacidad visual, otorgados.</v>
      </c>
      <c r="F5" s="155" t="str">
        <f>'6. MIR'!C11</f>
        <v>Porcentaje de servicios médicos otorgados a personas con discapacidad o debilidad visual.</v>
      </c>
      <c r="G5" s="155" t="s">
        <v>519</v>
      </c>
      <c r="H5" s="155"/>
      <c r="I5" s="155" t="s">
        <v>429</v>
      </c>
      <c r="J5" s="155" t="s">
        <v>427</v>
      </c>
      <c r="K5" s="155" t="s">
        <v>431</v>
      </c>
      <c r="L5" s="155" t="s">
        <v>428</v>
      </c>
      <c r="M5" s="136" t="str">
        <f>'6. MIR'!D11</f>
        <v>(Número de consultas médicas otorgadas a personas con discapacidad o debilidad visual / Total de consultas médicas estimadas a otorgar a personas con discapacidad o debilidad visual) * 100.</v>
      </c>
      <c r="N5" s="136" t="s">
        <v>520</v>
      </c>
      <c r="O5" s="155" t="str">
        <f>'6. MIR'!E11</f>
        <v>Año 2026; MIR Asistencia Social; Sistema DIF Sinaloa; https://dif.sinaloa.gob.mx/p/pbr</v>
      </c>
      <c r="P5" s="155" t="s">
        <v>513</v>
      </c>
      <c r="Q5" s="155"/>
      <c r="R5" s="155"/>
      <c r="S5" s="155"/>
      <c r="T5" s="155"/>
      <c r="U5" s="155"/>
      <c r="V5" s="155"/>
      <c r="W5" s="155">
        <v>2022</v>
      </c>
      <c r="X5" s="156"/>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t="s">
        <v>514</v>
      </c>
      <c r="BJ5" s="155" t="s">
        <v>515</v>
      </c>
      <c r="BK5" s="155" t="s">
        <v>516</v>
      </c>
      <c r="BL5" s="136" t="s">
        <v>509</v>
      </c>
      <c r="BM5" s="104" t="s">
        <v>510</v>
      </c>
      <c r="BN5" s="155"/>
    </row>
    <row r="6" spans="1:66" ht="36.75" customHeight="1" x14ac:dyDescent="0.25">
      <c r="A6" s="155" t="str">
        <f>'1. Def. Prob.'!$B$6</f>
        <v>Asistencia social</v>
      </c>
      <c r="B6" s="155" t="s">
        <v>502</v>
      </c>
      <c r="C6" s="155" t="str">
        <f>'1. Def. Prob.'!$A$74</f>
        <v>Sistema DIF Sinaloa</v>
      </c>
      <c r="D6" s="155" t="str">
        <f>'6. MIR'!A12</f>
        <v>Componente 3</v>
      </c>
      <c r="E6" s="155" t="str">
        <f>'6. MIR'!B12</f>
        <v>Apoyos de transporte otorgados.</v>
      </c>
      <c r="F6" s="155" t="str">
        <f>'6. MIR'!C12</f>
        <v>Porcentaje de personas con apoyos de transporte otorgados.</v>
      </c>
      <c r="G6" s="155" t="s">
        <v>521</v>
      </c>
      <c r="H6" s="155"/>
      <c r="I6" s="155" t="s">
        <v>429</v>
      </c>
      <c r="J6" s="155" t="s">
        <v>427</v>
      </c>
      <c r="K6" s="155" t="s">
        <v>431</v>
      </c>
      <c r="L6" s="155" t="s">
        <v>428</v>
      </c>
      <c r="M6" s="136" t="str">
        <f>'6. MIR'!D12</f>
        <v>(Número de personas beneficiadas con apoyos de transporte / Total de personas estimadas a beneficiar con apoyos de transporte) * 100.</v>
      </c>
      <c r="N6" s="136" t="s">
        <v>522</v>
      </c>
      <c r="O6" s="155" t="str">
        <f>'6. MIR'!E12</f>
        <v>Año 2026; MIR Asistencia Social; Sistema DIF Sinaloa; https://dif.sinaloa.gob.mx/p/pbr</v>
      </c>
      <c r="P6" s="155" t="s">
        <v>513</v>
      </c>
      <c r="Q6" s="155"/>
      <c r="R6" s="155"/>
      <c r="S6" s="155"/>
      <c r="T6" s="155"/>
      <c r="U6" s="155"/>
      <c r="V6" s="155"/>
      <c r="W6" s="155">
        <v>2022</v>
      </c>
      <c r="X6" s="156"/>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t="s">
        <v>514</v>
      </c>
      <c r="BJ6" s="155" t="s">
        <v>515</v>
      </c>
      <c r="BK6" s="155" t="s">
        <v>516</v>
      </c>
      <c r="BL6" s="136" t="s">
        <v>509</v>
      </c>
      <c r="BM6" s="104" t="s">
        <v>510</v>
      </c>
      <c r="BN6" s="155"/>
    </row>
    <row r="7" spans="1:66" ht="20.25" customHeight="1" x14ac:dyDescent="0.25">
      <c r="A7" s="155" t="str">
        <f>'1. Def. Prob.'!$B$6</f>
        <v>Asistencia social</v>
      </c>
      <c r="B7" s="155" t="s">
        <v>502</v>
      </c>
      <c r="C7" s="155" t="str">
        <f>'1. Def. Prob.'!$A$74</f>
        <v>Sistema DIF Sinaloa</v>
      </c>
      <c r="D7" s="155" t="str">
        <f>'6. MIR'!A13</f>
        <v>Componente 4</v>
      </c>
      <c r="E7" s="155" t="str">
        <f>'6. MIR'!B13</f>
        <v>Apoyo a familias para mejorar el empleo, autoempleo o nivel de ingresos otorgados</v>
      </c>
      <c r="F7" s="155" t="str">
        <f>'6. MIR'!C13</f>
        <v>Porcentaje de personas beneficiadas con acciones para mejorar el empleo o ingresos.</v>
      </c>
      <c r="G7" s="155" t="s">
        <v>523</v>
      </c>
      <c r="H7" s="155"/>
      <c r="I7" s="155" t="s">
        <v>429</v>
      </c>
      <c r="J7" s="155" t="s">
        <v>427</v>
      </c>
      <c r="K7" s="155" t="s">
        <v>431</v>
      </c>
      <c r="L7" s="155" t="s">
        <v>428</v>
      </c>
      <c r="M7" s="136" t="str">
        <f>'6. MIR'!D13</f>
        <v>(Número de personas beneficiadas con acciones para mejorar el empleo o ingresos / Total de personas estimadas a beneficiar con acciones para mejorar el empleo o ingresos) * 100.</v>
      </c>
      <c r="N7" s="136" t="s">
        <v>524</v>
      </c>
      <c r="O7" s="155" t="str">
        <f>'6. MIR'!E13</f>
        <v>Año 2026; MIR Asistencia Social; Sistema DIF Sinaloa; https://dif.sinaloa.gob.mx/p/pbr</v>
      </c>
      <c r="P7" s="155" t="s">
        <v>513</v>
      </c>
      <c r="Q7" s="155"/>
      <c r="R7" s="155"/>
      <c r="S7" s="155"/>
      <c r="T7" s="155"/>
      <c r="U7" s="155"/>
      <c r="V7" s="155"/>
      <c r="W7" s="155">
        <v>2022</v>
      </c>
      <c r="X7" s="156"/>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c r="BE7" s="155"/>
      <c r="BF7" s="155"/>
      <c r="BG7" s="155"/>
      <c r="BH7" s="155"/>
      <c r="BI7" s="155" t="s">
        <v>514</v>
      </c>
      <c r="BJ7" s="155" t="s">
        <v>515</v>
      </c>
      <c r="BK7" s="155" t="s">
        <v>516</v>
      </c>
      <c r="BL7" s="136" t="s">
        <v>509</v>
      </c>
      <c r="BM7" s="104" t="s">
        <v>510</v>
      </c>
      <c r="BN7" s="155"/>
    </row>
    <row r="8" spans="1:66" ht="20.25" customHeight="1" x14ac:dyDescent="0.25">
      <c r="A8" s="155" t="str">
        <f>'1. Def. Prob.'!$B$6</f>
        <v>Asistencia social</v>
      </c>
      <c r="B8" s="155" t="s">
        <v>502</v>
      </c>
      <c r="C8" s="155" t="str">
        <f>'1. Def. Prob.'!$A$74</f>
        <v>Sistema DIF Sinaloa</v>
      </c>
      <c r="D8" s="155" t="str">
        <f>'6. MIR'!A14</f>
        <v>Componente 5</v>
      </c>
      <c r="E8" s="155" t="str">
        <f>'6. MIR'!B14</f>
        <v>Atención a adultos mayores otorgadas.</v>
      </c>
      <c r="F8" s="155" t="str">
        <f>'6. MIR'!C14</f>
        <v>Porcentaje de Adultos mayores atendidos en asilos de SEDIF.</v>
      </c>
      <c r="G8" s="155" t="s">
        <v>525</v>
      </c>
      <c r="H8" s="155"/>
      <c r="I8" s="155" t="s">
        <v>429</v>
      </c>
      <c r="J8" s="155" t="s">
        <v>427</v>
      </c>
      <c r="K8" s="155" t="s">
        <v>431</v>
      </c>
      <c r="L8" s="155" t="s">
        <v>428</v>
      </c>
      <c r="M8" s="136" t="str">
        <f>'6. MIR'!D14</f>
        <v>(Número de adultos mayores atendidos en los asilos de SEDIF / Total de adultos mayores estimados a atender en los asilos de SEDIF) * 100.</v>
      </c>
      <c r="N8" s="136" t="s">
        <v>526</v>
      </c>
      <c r="O8" s="155" t="str">
        <f>'6. MIR'!E14</f>
        <v>Año 2026; MIR Asistencia Social; Sistema DIF Sinaloa; https://dif.sinaloa.gob.mx/p/pbr</v>
      </c>
      <c r="P8" s="155" t="s">
        <v>513</v>
      </c>
      <c r="Q8" s="155"/>
      <c r="R8" s="155"/>
      <c r="S8" s="155"/>
      <c r="T8" s="155"/>
      <c r="U8" s="155"/>
      <c r="V8" s="155"/>
      <c r="W8" s="155">
        <v>2022</v>
      </c>
      <c r="X8" s="156"/>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5" t="s">
        <v>514</v>
      </c>
      <c r="BJ8" s="155" t="s">
        <v>515</v>
      </c>
      <c r="BK8" s="155" t="s">
        <v>516</v>
      </c>
      <c r="BL8" s="136" t="s">
        <v>509</v>
      </c>
      <c r="BM8" s="104" t="s">
        <v>510</v>
      </c>
      <c r="BN8" s="155"/>
    </row>
    <row r="9" spans="1:66" ht="20.25" customHeight="1" x14ac:dyDescent="0.25">
      <c r="A9" s="155" t="str">
        <f>'1. Def. Prob.'!$B$6</f>
        <v>Asistencia social</v>
      </c>
      <c r="B9" s="155" t="s">
        <v>502</v>
      </c>
      <c r="C9" s="155" t="str">
        <f>'1. Def. Prob.'!$A$74</f>
        <v>Sistema DIF Sinaloa</v>
      </c>
      <c r="D9" s="155" t="str">
        <f>'6. MIR'!A15</f>
        <v>Componente 6</v>
      </c>
      <c r="E9" s="155" t="str">
        <f>'6. MIR'!B15</f>
        <v>Asistencia, asesoría y defensa jurídica proporcionadas.</v>
      </c>
      <c r="F9" s="155" t="str">
        <f>'6. MIR'!C15</f>
        <v>Porcentaje de servicios jurídicos proporcionados</v>
      </c>
      <c r="G9" s="155" t="s">
        <v>527</v>
      </c>
      <c r="H9" s="155"/>
      <c r="I9" s="155" t="s">
        <v>429</v>
      </c>
      <c r="J9" s="155" t="s">
        <v>427</v>
      </c>
      <c r="K9" s="155" t="s">
        <v>431</v>
      </c>
      <c r="L9" s="155" t="s">
        <v>428</v>
      </c>
      <c r="M9" s="136" t="str">
        <f>'6. MIR'!D15</f>
        <v>(Número de servicios de asistencia, asesoría y defensa jurídica proporcionados / Total de servicios de asistencia, asesoría y defensa jurídica estimados a proporcionar) * 100.</v>
      </c>
      <c r="N9" s="136" t="s">
        <v>528</v>
      </c>
      <c r="O9" s="155" t="str">
        <f>'6. MIR'!E15</f>
        <v>Año 2026; MIR Asistencia Social; Sistema DIF Sinaloa; https://dif.sinaloa.gob.mx/p/pbr</v>
      </c>
      <c r="P9" s="155" t="s">
        <v>513</v>
      </c>
      <c r="Q9" s="155"/>
      <c r="R9" s="155"/>
      <c r="S9" s="155"/>
      <c r="T9" s="155"/>
      <c r="U9" s="155"/>
      <c r="V9" s="155"/>
      <c r="W9" s="155">
        <v>2022</v>
      </c>
      <c r="X9" s="156"/>
      <c r="Y9" s="155"/>
      <c r="Z9" s="155"/>
      <c r="AA9" s="155"/>
      <c r="AB9" s="155"/>
      <c r="AC9" s="155"/>
      <c r="AD9" s="155"/>
      <c r="AE9" s="155"/>
      <c r="AF9" s="155"/>
      <c r="AG9" s="155"/>
      <c r="AH9" s="155"/>
      <c r="AI9" s="155"/>
      <c r="AJ9" s="155"/>
      <c r="AK9" s="155"/>
      <c r="AL9" s="155"/>
      <c r="AM9" s="155"/>
      <c r="AN9" s="155"/>
      <c r="AO9" s="155"/>
      <c r="AP9" s="155"/>
      <c r="AQ9" s="155"/>
      <c r="AR9" s="155"/>
      <c r="AS9" s="155"/>
      <c r="AT9" s="155"/>
      <c r="AU9" s="155"/>
      <c r="AV9" s="155"/>
      <c r="AW9" s="155"/>
      <c r="AX9" s="155"/>
      <c r="AY9" s="155"/>
      <c r="AZ9" s="155"/>
      <c r="BA9" s="155"/>
      <c r="BB9" s="155"/>
      <c r="BC9" s="155"/>
      <c r="BD9" s="155"/>
      <c r="BE9" s="155"/>
      <c r="BF9" s="155"/>
      <c r="BG9" s="155"/>
      <c r="BH9" s="155"/>
      <c r="BI9" s="155" t="s">
        <v>514</v>
      </c>
      <c r="BJ9" s="155" t="s">
        <v>515</v>
      </c>
      <c r="BK9" s="155" t="s">
        <v>516</v>
      </c>
      <c r="BL9" s="136" t="s">
        <v>509</v>
      </c>
      <c r="BM9" s="104" t="s">
        <v>510</v>
      </c>
      <c r="BN9" s="155"/>
    </row>
    <row r="10" spans="1:66" ht="120" x14ac:dyDescent="0.25">
      <c r="A10" s="155" t="str">
        <f>'1. Def. Prob.'!$B$6</f>
        <v>Asistencia social</v>
      </c>
      <c r="B10" s="155" t="s">
        <v>502</v>
      </c>
      <c r="C10" s="155" t="str">
        <f>'1. Def. Prob.'!$A$74</f>
        <v>Sistema DIF Sinaloa</v>
      </c>
      <c r="D10" s="155" t="str">
        <f>'6. MIR'!A16</f>
        <v>Componente 7</v>
      </c>
      <c r="E10" s="155" t="str">
        <f>'6. MIR'!B16</f>
        <v>Apoyos a familias con servicios funerarios proporcionados.</v>
      </c>
      <c r="F10" s="155" t="str">
        <f>'6. MIR'!C16</f>
        <v>Porcentaje de personas beneficiadas con servicios funerarios proporcionados por SEDIF.</v>
      </c>
      <c r="G10" s="155" t="s">
        <v>529</v>
      </c>
      <c r="H10" s="155"/>
      <c r="I10" s="155" t="s">
        <v>429</v>
      </c>
      <c r="J10" s="155" t="s">
        <v>427</v>
      </c>
      <c r="K10" s="155" t="s">
        <v>431</v>
      </c>
      <c r="L10" s="155" t="s">
        <v>428</v>
      </c>
      <c r="M10" s="136" t="str">
        <f>'6. MIR'!D16</f>
        <v>(Número de pesonas beneficiadas con servicios funerarios / Total de personas con servicios funerarios estimados) * 100.</v>
      </c>
      <c r="N10" s="136" t="s">
        <v>530</v>
      </c>
      <c r="O10" s="155" t="str">
        <f>'6. MIR'!E16</f>
        <v>Año 2026; MIR Asistencia Social; Sistema DIF Sinaloa; https://dif.sinaloa.gob.mx/p/pbr</v>
      </c>
      <c r="P10" s="155" t="s">
        <v>513</v>
      </c>
      <c r="Q10" s="155"/>
      <c r="R10" s="155"/>
      <c r="S10" s="155"/>
      <c r="T10" s="155"/>
      <c r="U10" s="155"/>
      <c r="V10" s="155"/>
      <c r="W10" s="155">
        <v>2022</v>
      </c>
      <c r="X10" s="156"/>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c r="BB10" s="155"/>
      <c r="BC10" s="155"/>
      <c r="BD10" s="155"/>
      <c r="BE10" s="155"/>
      <c r="BF10" s="155"/>
      <c r="BG10" s="155"/>
      <c r="BH10" s="155"/>
      <c r="BI10" s="155" t="s">
        <v>514</v>
      </c>
      <c r="BJ10" s="155" t="s">
        <v>515</v>
      </c>
      <c r="BK10" s="155" t="s">
        <v>516</v>
      </c>
      <c r="BL10" s="136" t="s">
        <v>509</v>
      </c>
      <c r="BM10" s="104" t="s">
        <v>510</v>
      </c>
      <c r="BN10" s="155"/>
    </row>
    <row r="11" spans="1:66" ht="20.25" customHeight="1" x14ac:dyDescent="0.25">
      <c r="A11" s="155" t="str">
        <f>'1. Def. Prob.'!$B$6</f>
        <v>Asistencia social</v>
      </c>
      <c r="B11" s="155" t="s">
        <v>502</v>
      </c>
      <c r="C11" s="155" t="str">
        <f>'1. Def. Prob.'!$A$74</f>
        <v>Sistema DIF Sinaloa</v>
      </c>
      <c r="D11" s="155" t="e">
        <f>'6. MIR'!#REF!</f>
        <v>#REF!</v>
      </c>
      <c r="E11" s="155" t="e">
        <f>'6. MIR'!#REF!</f>
        <v>#REF!</v>
      </c>
      <c r="F11" s="155" t="e">
        <f>'6. MIR'!#REF!</f>
        <v>#REF!</v>
      </c>
      <c r="G11" s="155" t="s">
        <v>531</v>
      </c>
      <c r="H11" s="155"/>
      <c r="I11" s="155" t="s">
        <v>429</v>
      </c>
      <c r="J11" s="155" t="s">
        <v>427</v>
      </c>
      <c r="K11" s="155" t="s">
        <v>431</v>
      </c>
      <c r="L11" s="155" t="s">
        <v>428</v>
      </c>
      <c r="M11" s="136" t="e">
        <f>'6. MIR'!#REF!</f>
        <v>#REF!</v>
      </c>
      <c r="N11" s="136" t="s">
        <v>532</v>
      </c>
      <c r="O11" s="155" t="e">
        <f>'6. MIR'!#REF!</f>
        <v>#REF!</v>
      </c>
      <c r="P11" s="155" t="s">
        <v>513</v>
      </c>
      <c r="Q11" s="155"/>
      <c r="R11" s="155"/>
      <c r="S11" s="155"/>
      <c r="T11" s="155"/>
      <c r="U11" s="155"/>
      <c r="V11" s="155"/>
      <c r="W11" s="155">
        <v>2022</v>
      </c>
      <c r="X11" s="156"/>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t="s">
        <v>514</v>
      </c>
      <c r="BJ11" s="155" t="s">
        <v>515</v>
      </c>
      <c r="BK11" s="155" t="s">
        <v>516</v>
      </c>
      <c r="BL11" s="136" t="s">
        <v>509</v>
      </c>
      <c r="BM11" s="104" t="s">
        <v>510</v>
      </c>
      <c r="BN11" s="155"/>
    </row>
    <row r="12" spans="1:66" ht="20.25" customHeight="1" x14ac:dyDescent="0.25">
      <c r="A12" s="155" t="str">
        <f>'1. Def. Prob.'!$B$6</f>
        <v>Asistencia social</v>
      </c>
      <c r="B12" s="155" t="s">
        <v>502</v>
      </c>
      <c r="C12" s="155" t="str">
        <f>'1. Def. Prob.'!$A$74</f>
        <v>Sistema DIF Sinaloa</v>
      </c>
      <c r="D12" s="155" t="str">
        <f>'6. MIR'!A17</f>
        <v>Actividad 1.1</v>
      </c>
      <c r="E12" s="155" t="str">
        <f>'6. MIR'!B17</f>
        <v>Apoyos de medicamentos o estudios de gabinete.</v>
      </c>
      <c r="F12" s="155" t="str">
        <f>'6. MIR'!C17</f>
        <v>Porcentaje de apoyos otorgados a personas con cáncer</v>
      </c>
      <c r="G12" s="155" t="s">
        <v>533</v>
      </c>
      <c r="H12" s="155"/>
      <c r="I12" s="155" t="s">
        <v>433</v>
      </c>
      <c r="J12" s="155" t="s">
        <v>427</v>
      </c>
      <c r="K12" s="155" t="s">
        <v>432</v>
      </c>
      <c r="L12" s="155" t="s">
        <v>428</v>
      </c>
      <c r="M12" s="136" t="str">
        <f>'6. MIR'!D17</f>
        <v>(Número de apoyos otorgados en medicamentos y estudios para personas con cáncer  / Total de apoyos en medicamentos y estudios para personas con cáncer estimados a otorgar) * 100.</v>
      </c>
      <c r="N12" s="136" t="s">
        <v>534</v>
      </c>
      <c r="O12" s="155" t="str">
        <f>'6. MIR'!E17</f>
        <v>Año 2026; MIR Asistencia Social; Sistema DIF Sinaloa; https://dif.sinaloa.gob.mx/p/pbr</v>
      </c>
      <c r="P12" s="155" t="s">
        <v>513</v>
      </c>
      <c r="Q12" s="155"/>
      <c r="R12" s="155"/>
      <c r="S12" s="155"/>
      <c r="T12" s="155"/>
      <c r="U12" s="155"/>
      <c r="V12" s="155"/>
      <c r="W12" s="155">
        <v>2022</v>
      </c>
      <c r="X12" s="156"/>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t="s">
        <v>514</v>
      </c>
      <c r="BJ12" s="155" t="s">
        <v>515</v>
      </c>
      <c r="BK12" s="155" t="s">
        <v>516</v>
      </c>
      <c r="BL12" s="136" t="s">
        <v>509</v>
      </c>
      <c r="BM12" s="104" t="s">
        <v>510</v>
      </c>
      <c r="BN12" s="155"/>
    </row>
    <row r="13" spans="1:66" ht="120" x14ac:dyDescent="0.25">
      <c r="A13" s="155" t="str">
        <f>'1. Def. Prob.'!$B$6</f>
        <v>Asistencia social</v>
      </c>
      <c r="B13" s="155" t="s">
        <v>502</v>
      </c>
      <c r="C13" s="155" t="str">
        <f>'1. Def. Prob.'!$A$74</f>
        <v>Sistema DIF Sinaloa</v>
      </c>
      <c r="D13" s="155" t="str">
        <f>'6. MIR'!A18</f>
        <v>Actividad 1.2</v>
      </c>
      <c r="E13" s="155" t="str">
        <f>'6. MIR'!B18</f>
        <v>Apoyos de Aparatos funcionales, auditivos y lentes.</v>
      </c>
      <c r="F13" s="155" t="str">
        <f>'6. MIR'!C18</f>
        <v>Porcentaje de entrega de aparatos funcionales, auditivos y lentes.</v>
      </c>
      <c r="G13" s="155" t="s">
        <v>535</v>
      </c>
      <c r="H13" s="155"/>
      <c r="I13" s="155" t="s">
        <v>433</v>
      </c>
      <c r="J13" s="155" t="s">
        <v>427</v>
      </c>
      <c r="K13" s="155" t="s">
        <v>432</v>
      </c>
      <c r="L13" s="155" t="s">
        <v>428</v>
      </c>
      <c r="M13" s="136" t="str">
        <f>'6. MIR'!D18</f>
        <v>(Número de aparatos funcionales, auditivos y lentes entregados / Total de aparatos funcionales, auditivos y lentes estimado) * 100.</v>
      </c>
      <c r="N13" s="136" t="s">
        <v>536</v>
      </c>
      <c r="O13" s="155" t="str">
        <f>'6. MIR'!E18</f>
        <v>Año 2026; MIR Asistencia Social; Sistema DIF Sinaloa; https://dif.sinaloa.gob.mx/p/pbr</v>
      </c>
      <c r="P13" s="155" t="s">
        <v>513</v>
      </c>
      <c r="Q13" s="155"/>
      <c r="R13" s="155"/>
      <c r="S13" s="155"/>
      <c r="T13" s="155"/>
      <c r="U13" s="155"/>
      <c r="V13" s="155"/>
      <c r="W13" s="155">
        <v>2022</v>
      </c>
      <c r="X13" s="156"/>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c r="BB13" s="155"/>
      <c r="BC13" s="155"/>
      <c r="BD13" s="155"/>
      <c r="BE13" s="155"/>
      <c r="BF13" s="155"/>
      <c r="BG13" s="155"/>
      <c r="BH13" s="155"/>
      <c r="BI13" s="155" t="s">
        <v>514</v>
      </c>
      <c r="BJ13" s="155" t="s">
        <v>515</v>
      </c>
      <c r="BK13" s="155" t="s">
        <v>516</v>
      </c>
      <c r="BL13" s="136" t="s">
        <v>509</v>
      </c>
      <c r="BM13" s="104" t="s">
        <v>510</v>
      </c>
    </row>
    <row r="14" spans="1:66" ht="20.25" customHeight="1" x14ac:dyDescent="0.25">
      <c r="A14" s="155" t="str">
        <f>'1. Def. Prob.'!$B$6</f>
        <v>Asistencia social</v>
      </c>
      <c r="B14" s="155" t="s">
        <v>502</v>
      </c>
      <c r="C14" s="155" t="str">
        <f>'1. Def. Prob.'!$A$74</f>
        <v>Sistema DIF Sinaloa</v>
      </c>
      <c r="D14" s="155" t="str">
        <f>'6. MIR'!A19</f>
        <v>Actividad 1.3</v>
      </c>
      <c r="E14" s="155" t="str">
        <f>'6. MIR'!B19</f>
        <v>Otorgamiento de Consulta médica general.</v>
      </c>
      <c r="F14" s="155" t="str">
        <f>'6. MIR'!C19</f>
        <v>Porcentaje de atención de consultas médica general.</v>
      </c>
      <c r="G14" s="155" t="s">
        <v>537</v>
      </c>
      <c r="H14" s="155"/>
      <c r="I14" s="155" t="s">
        <v>433</v>
      </c>
      <c r="J14" s="155" t="s">
        <v>427</v>
      </c>
      <c r="K14" s="155" t="s">
        <v>432</v>
      </c>
      <c r="L14" s="155" t="s">
        <v>428</v>
      </c>
      <c r="M14" s="136" t="str">
        <f>'6. MIR'!D19</f>
        <v>(Número de consultas médica general otorgadas / Total de consultas médica general estimadas a otorgar) * 100.</v>
      </c>
      <c r="N14" s="136" t="s">
        <v>538</v>
      </c>
      <c r="O14" s="155" t="str">
        <f>'6. MIR'!E19</f>
        <v>Año 2026; MIR Asistencia Social; Sistema DIF Sinaloa; https://dif.sinaloa.gob.mx/p/pbr</v>
      </c>
      <c r="P14" s="155" t="s">
        <v>513</v>
      </c>
      <c r="Q14" s="155"/>
      <c r="R14" s="155"/>
      <c r="S14" s="155"/>
      <c r="T14" s="155"/>
      <c r="U14" s="155"/>
      <c r="V14" s="155"/>
      <c r="W14" s="155">
        <v>2022</v>
      </c>
      <c r="X14" s="156"/>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155"/>
      <c r="AU14" s="155"/>
      <c r="AV14" s="155"/>
      <c r="AW14" s="155"/>
      <c r="AX14" s="155"/>
      <c r="AY14" s="155"/>
      <c r="AZ14" s="155"/>
      <c r="BA14" s="155"/>
      <c r="BB14" s="155"/>
      <c r="BC14" s="155"/>
      <c r="BD14" s="155"/>
      <c r="BE14" s="155"/>
      <c r="BF14" s="155"/>
      <c r="BG14" s="155"/>
      <c r="BH14" s="155"/>
      <c r="BI14" s="155" t="s">
        <v>514</v>
      </c>
      <c r="BJ14" s="155" t="s">
        <v>515</v>
      </c>
      <c r="BK14" s="155" t="s">
        <v>516</v>
      </c>
      <c r="BL14" s="136" t="s">
        <v>509</v>
      </c>
      <c r="BM14" s="104" t="s">
        <v>510</v>
      </c>
      <c r="BN14" s="155"/>
    </row>
    <row r="15" spans="1:66" ht="20.25" customHeight="1" x14ac:dyDescent="0.25">
      <c r="A15" s="155" t="str">
        <f>'1. Def. Prob.'!$B$6</f>
        <v>Asistencia social</v>
      </c>
      <c r="B15" s="155" t="s">
        <v>502</v>
      </c>
      <c r="C15" s="155" t="str">
        <f>'1. Def. Prob.'!$A$74</f>
        <v>Sistema DIF Sinaloa</v>
      </c>
      <c r="D15" s="155" t="str">
        <f>'6. MIR'!A20</f>
        <v>Actividad 1.4</v>
      </c>
      <c r="E15" s="155" t="str">
        <f>'6. MIR'!B20</f>
        <v>Otorgamiento de sesiones de terapia-rehabilitación.</v>
      </c>
      <c r="F15" s="155" t="str">
        <f>'6. MIR'!C20</f>
        <v>Porcentaje de atención de sesiones de rehabilitación.</v>
      </c>
      <c r="G15" s="155" t="s">
        <v>539</v>
      </c>
      <c r="H15" s="155"/>
      <c r="I15" s="155" t="s">
        <v>433</v>
      </c>
      <c r="J15" s="155" t="s">
        <v>427</v>
      </c>
      <c r="K15" s="155" t="s">
        <v>432</v>
      </c>
      <c r="L15" s="155" t="s">
        <v>428</v>
      </c>
      <c r="M15" s="136" t="str">
        <f>'6. MIR'!D20</f>
        <v>(Número de sesiones de rehabilitación otorgadas / Total de sesiones de rehabilitación estimadas a otorgar) * 100.</v>
      </c>
      <c r="N15" s="136" t="s">
        <v>540</v>
      </c>
      <c r="O15" s="155" t="str">
        <f>'6. MIR'!E20</f>
        <v>Año 2026; MIR Asistencia Social; Sistema DIF Sinaloa; https://dif.sinaloa.gob.mx/p/pbr</v>
      </c>
      <c r="P15" s="155" t="s">
        <v>513</v>
      </c>
      <c r="Q15" s="155"/>
      <c r="R15" s="155"/>
      <c r="S15" s="155"/>
      <c r="T15" s="155"/>
      <c r="U15" s="155"/>
      <c r="V15" s="155"/>
      <c r="W15" s="155">
        <v>2022</v>
      </c>
      <c r="X15" s="156"/>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5"/>
      <c r="AV15" s="155"/>
      <c r="AW15" s="155"/>
      <c r="AX15" s="155"/>
      <c r="AY15" s="155"/>
      <c r="AZ15" s="155"/>
      <c r="BA15" s="155"/>
      <c r="BB15" s="155"/>
      <c r="BC15" s="155"/>
      <c r="BD15" s="155"/>
      <c r="BE15" s="155"/>
      <c r="BF15" s="155"/>
      <c r="BG15" s="155"/>
      <c r="BH15" s="155"/>
      <c r="BI15" s="155" t="s">
        <v>514</v>
      </c>
      <c r="BJ15" s="155" t="s">
        <v>515</v>
      </c>
      <c r="BK15" s="155" t="s">
        <v>516</v>
      </c>
      <c r="BL15" s="136" t="s">
        <v>509</v>
      </c>
      <c r="BM15" s="104" t="s">
        <v>510</v>
      </c>
      <c r="BN15" s="155"/>
    </row>
    <row r="16" spans="1:66" ht="20.25" customHeight="1" x14ac:dyDescent="0.25">
      <c r="A16" s="155" t="str">
        <f>'1. Def. Prob.'!$B$6</f>
        <v>Asistencia social</v>
      </c>
      <c r="B16" s="155" t="s">
        <v>502</v>
      </c>
      <c r="C16" s="155" t="str">
        <f>'1. Def. Prob.'!$A$74</f>
        <v>Sistema DIF Sinaloa</v>
      </c>
      <c r="D16" s="155" t="str">
        <f>'6. MIR'!A21</f>
        <v>Actividad 1.5</v>
      </c>
      <c r="E16" s="155" t="str">
        <f>'6. MIR'!B21</f>
        <v>Otorgamiento de consultas médica especializada.</v>
      </c>
      <c r="F16" s="155" t="str">
        <f>'6. MIR'!C21</f>
        <v>Porcentaje de atención de consultas médica especializada.</v>
      </c>
      <c r="G16" s="155" t="s">
        <v>541</v>
      </c>
      <c r="H16" s="155"/>
      <c r="I16" s="155" t="s">
        <v>433</v>
      </c>
      <c r="J16" s="155" t="s">
        <v>427</v>
      </c>
      <c r="K16" s="155" t="s">
        <v>432</v>
      </c>
      <c r="L16" s="155" t="s">
        <v>428</v>
      </c>
      <c r="M16" s="136" t="str">
        <f>'6. MIR'!D21</f>
        <v>(Número de consultas médica especializada otorgadas / Total de consultas médica especializada estimadas a otorgar) * 100.</v>
      </c>
      <c r="N16" s="136" t="s">
        <v>542</v>
      </c>
      <c r="O16" s="155" t="str">
        <f>'6. MIR'!E21</f>
        <v>Año 2026; MIR Asistencia Social; Sistema DIF Sinaloa; https://dif.sinaloa.gob.mx/p/pbr</v>
      </c>
      <c r="P16" s="155" t="s">
        <v>513</v>
      </c>
      <c r="Q16" s="155"/>
      <c r="R16" s="155"/>
      <c r="S16" s="155"/>
      <c r="T16" s="155"/>
      <c r="U16" s="155"/>
      <c r="V16" s="155"/>
      <c r="W16" s="155">
        <v>2022</v>
      </c>
      <c r="X16" s="156"/>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t="s">
        <v>514</v>
      </c>
      <c r="BJ16" s="155" t="s">
        <v>515</v>
      </c>
      <c r="BK16" s="155" t="s">
        <v>516</v>
      </c>
      <c r="BL16" s="136" t="s">
        <v>509</v>
      </c>
      <c r="BM16" s="104" t="s">
        <v>510</v>
      </c>
      <c r="BN16" s="155"/>
    </row>
    <row r="17" spans="1:66" ht="20.25" customHeight="1" x14ac:dyDescent="0.25">
      <c r="A17" s="155" t="str">
        <f>'1. Def. Prob.'!$B$6</f>
        <v>Asistencia social</v>
      </c>
      <c r="B17" s="155" t="s">
        <v>502</v>
      </c>
      <c r="C17" s="155" t="str">
        <f>'1. Def. Prob.'!$A$74</f>
        <v>Sistema DIF Sinaloa</v>
      </c>
      <c r="D17" s="155" t="str">
        <f>'6. MIR'!A22</f>
        <v>Actividad 1.6</v>
      </c>
      <c r="E17" s="155" t="str">
        <f>'6. MIR'!B22</f>
        <v>Aplicación de vacunas.</v>
      </c>
      <c r="F17" s="155" t="str">
        <f>'6. MIR'!C22</f>
        <v>Porcentaje de aplicación de vacunas.</v>
      </c>
      <c r="G17" s="155" t="s">
        <v>543</v>
      </c>
      <c r="H17" s="155"/>
      <c r="I17" s="155" t="s">
        <v>433</v>
      </c>
      <c r="J17" s="155" t="s">
        <v>427</v>
      </c>
      <c r="K17" s="155" t="s">
        <v>432</v>
      </c>
      <c r="L17" s="155" t="s">
        <v>428</v>
      </c>
      <c r="M17" s="136" t="str">
        <f>'6. MIR'!D22</f>
        <v>(Número de dosis de vacunas aplicadas por SEDIF / Total de dosis de vacunas estimadas a aplicar por SEDIF) * 100.</v>
      </c>
      <c r="N17" s="136" t="s">
        <v>544</v>
      </c>
      <c r="O17" s="155" t="str">
        <f>'6. MIR'!E22</f>
        <v>Año 2026; MIR Asistencia Social; Sistema DIF Sinaloa; https://dif.sinaloa.gob.mx/p/pbr</v>
      </c>
      <c r="P17" s="155" t="s">
        <v>513</v>
      </c>
      <c r="Q17" s="155"/>
      <c r="R17" s="155"/>
      <c r="S17" s="155"/>
      <c r="T17" s="155"/>
      <c r="U17" s="155"/>
      <c r="V17" s="155"/>
      <c r="W17" s="155">
        <v>2022</v>
      </c>
      <c r="X17" s="156"/>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5"/>
      <c r="BC17" s="155"/>
      <c r="BD17" s="155"/>
      <c r="BE17" s="155"/>
      <c r="BF17" s="155"/>
      <c r="BG17" s="155"/>
      <c r="BH17" s="155"/>
      <c r="BI17" s="155" t="s">
        <v>514</v>
      </c>
      <c r="BJ17" s="155" t="s">
        <v>515</v>
      </c>
      <c r="BK17" s="155" t="s">
        <v>516</v>
      </c>
      <c r="BL17" s="136" t="s">
        <v>509</v>
      </c>
      <c r="BM17" s="104" t="s">
        <v>510</v>
      </c>
      <c r="BN17" s="155"/>
    </row>
    <row r="18" spans="1:66" ht="20.25" customHeight="1" x14ac:dyDescent="0.25">
      <c r="A18" s="155" t="str">
        <f>'1. Def. Prob.'!$B$6</f>
        <v>Asistencia social</v>
      </c>
      <c r="B18" s="155" t="s">
        <v>502</v>
      </c>
      <c r="C18" s="155" t="str">
        <f>'1. Def. Prob.'!$A$74</f>
        <v>Sistema DIF Sinaloa</v>
      </c>
      <c r="D18" s="155" t="str">
        <f>'6. MIR'!A23</f>
        <v>Actividad 1.7</v>
      </c>
      <c r="E18" s="155" t="str">
        <f>'6. MIR'!B23</f>
        <v>Realización de diagnóstico e intervención a menores con autismo o con sospecha de.</v>
      </c>
      <c r="F18" s="155" t="str">
        <f>'6. MIR'!C23</f>
        <v>Porcentaje de servicios otorgados a personas con autismo o sospecha de.</v>
      </c>
      <c r="G18" s="155" t="s">
        <v>545</v>
      </c>
      <c r="H18" s="155"/>
      <c r="I18" s="155" t="s">
        <v>433</v>
      </c>
      <c r="J18" s="155" t="s">
        <v>427</v>
      </c>
      <c r="K18" s="155" t="s">
        <v>432</v>
      </c>
      <c r="L18" s="155" t="s">
        <v>428</v>
      </c>
      <c r="M18" s="136" t="str">
        <f>'6. MIR'!D23</f>
        <v>(Número de servicios otorgados a personas con autismo o sospecha de / Total de servicios estimados a otorgar a personas con autismo o sospecha de ) * 100.</v>
      </c>
      <c r="N18" s="136" t="s">
        <v>546</v>
      </c>
      <c r="O18" s="155" t="str">
        <f>'6. MIR'!E23</f>
        <v>Año 2026; MIR Asistencia Social; Sistema DIF Sinaloa; https://dif.sinaloa.gob.mx/p/pbr</v>
      </c>
      <c r="P18" s="155" t="s">
        <v>513</v>
      </c>
      <c r="Q18" s="155"/>
      <c r="R18" s="155"/>
      <c r="S18" s="155"/>
      <c r="T18" s="155"/>
      <c r="U18" s="155"/>
      <c r="V18" s="155"/>
      <c r="W18" s="155">
        <v>2022</v>
      </c>
      <c r="X18" s="156"/>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t="s">
        <v>514</v>
      </c>
      <c r="BJ18" s="155" t="s">
        <v>515</v>
      </c>
      <c r="BK18" s="155" t="s">
        <v>516</v>
      </c>
      <c r="BL18" s="136" t="s">
        <v>509</v>
      </c>
      <c r="BM18" s="104" t="s">
        <v>510</v>
      </c>
      <c r="BN18" s="155"/>
    </row>
    <row r="19" spans="1:66" ht="20.25" customHeight="1" x14ac:dyDescent="0.25">
      <c r="A19" s="155" t="str">
        <f>'1. Def. Prob.'!$B$6</f>
        <v>Asistencia social</v>
      </c>
      <c r="B19" s="155" t="s">
        <v>502</v>
      </c>
      <c r="C19" s="155" t="str">
        <f>'1. Def. Prob.'!$A$74</f>
        <v>Sistema DIF Sinaloa</v>
      </c>
      <c r="D19" s="155" t="str">
        <f>'6. MIR'!A24</f>
        <v>Actividad 1.8</v>
      </c>
      <c r="E19" s="155" t="str">
        <f>'6. MIR'!B24</f>
        <v>Atención psicológica, psiquiátrica e internamiento.</v>
      </c>
      <c r="F19" s="155" t="str">
        <f>'6. MIR'!C24</f>
        <v>Porcentaje de ejecución de las sesiones de psicología-psiquiatría.</v>
      </c>
      <c r="G19" s="155" t="s">
        <v>547</v>
      </c>
      <c r="H19" s="155"/>
      <c r="I19" s="155" t="s">
        <v>433</v>
      </c>
      <c r="J19" s="155" t="s">
        <v>427</v>
      </c>
      <c r="K19" s="155" t="s">
        <v>432</v>
      </c>
      <c r="L19" s="155" t="s">
        <v>428</v>
      </c>
      <c r="M19" s="136" t="str">
        <f>'6. MIR'!D24</f>
        <v>(Número de sesiones de atención psicológica y psiquiátrica otorgadas / Total de sesiones de atención psicológica y psiquiátrica estimadas a otorgar) * 100.</v>
      </c>
      <c r="N19" s="136" t="s">
        <v>548</v>
      </c>
      <c r="O19" s="155" t="str">
        <f>'6. MIR'!E24</f>
        <v>Año 2026; MIR Asistencia Social; Sistema DIF Sinaloa; https://dif.sinaloa.gob.mx/p/pbr</v>
      </c>
      <c r="P19" s="155" t="s">
        <v>513</v>
      </c>
      <c r="Q19" s="155"/>
      <c r="R19" s="155"/>
      <c r="S19" s="155"/>
      <c r="T19" s="155"/>
      <c r="U19" s="155"/>
      <c r="V19" s="155"/>
      <c r="W19" s="155">
        <v>2022</v>
      </c>
      <c r="X19" s="156"/>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t="s">
        <v>514</v>
      </c>
      <c r="BJ19" s="155" t="s">
        <v>515</v>
      </c>
      <c r="BK19" s="155" t="s">
        <v>516</v>
      </c>
      <c r="BL19" s="136" t="s">
        <v>509</v>
      </c>
      <c r="BM19" s="104" t="s">
        <v>510</v>
      </c>
      <c r="BN19" s="155"/>
    </row>
    <row r="20" spans="1:66" ht="20.25" customHeight="1" x14ac:dyDescent="0.25">
      <c r="A20" s="155" t="str">
        <f>'1. Def. Prob.'!$B$6</f>
        <v>Asistencia social</v>
      </c>
      <c r="B20" s="155" t="s">
        <v>502</v>
      </c>
      <c r="C20" s="155" t="str">
        <f>'1. Def. Prob.'!$A$74</f>
        <v>Sistema DIF Sinaloa</v>
      </c>
      <c r="D20" s="155" t="str">
        <f>D19</f>
        <v>Actividad 1.8</v>
      </c>
      <c r="E20" s="155">
        <f>'6. MIR'!B25</f>
        <v>0</v>
      </c>
      <c r="F20" s="155" t="str">
        <f>'6. MIR'!C25</f>
        <v>Porcentaje de personas en internamiento psiquiátrico.</v>
      </c>
      <c r="G20" s="155" t="s">
        <v>549</v>
      </c>
      <c r="H20" s="155"/>
      <c r="I20" s="155" t="s">
        <v>433</v>
      </c>
      <c r="J20" s="155" t="s">
        <v>427</v>
      </c>
      <c r="K20" s="155" t="s">
        <v>432</v>
      </c>
      <c r="L20" s="155" t="s">
        <v>428</v>
      </c>
      <c r="M20" s="136" t="str">
        <f>'6. MIR'!D25</f>
        <v>(Número de personas albergadas por condición psiquiátrica / Número de personas estimadas a albergar por condición psiquiátrica) * 100.</v>
      </c>
      <c r="N20" s="136" t="s">
        <v>550</v>
      </c>
      <c r="O20" s="155" t="str">
        <f>'6. MIR'!E25</f>
        <v>Año 2026; MIR Asistencia Social; Sistema DIF Sinaloa; https://dif.sinaloa.gob.mx/p/pbr</v>
      </c>
      <c r="P20" s="155" t="s">
        <v>513</v>
      </c>
      <c r="Q20" s="155"/>
      <c r="R20" s="155"/>
      <c r="S20" s="155"/>
      <c r="T20" s="155"/>
      <c r="U20" s="155"/>
      <c r="V20" s="155"/>
      <c r="W20" s="155">
        <v>2022</v>
      </c>
      <c r="X20" s="156"/>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t="s">
        <v>514</v>
      </c>
      <c r="BJ20" s="155" t="s">
        <v>515</v>
      </c>
      <c r="BK20" s="155" t="s">
        <v>516</v>
      </c>
      <c r="BL20" s="136" t="s">
        <v>509</v>
      </c>
      <c r="BM20" s="104" t="s">
        <v>510</v>
      </c>
      <c r="BN20" s="155"/>
    </row>
    <row r="21" spans="1:66" ht="20.25" customHeight="1" x14ac:dyDescent="0.25">
      <c r="A21" s="155" t="str">
        <f>'1. Def. Prob.'!$B$6</f>
        <v>Asistencia social</v>
      </c>
      <c r="B21" s="155" t="s">
        <v>502</v>
      </c>
      <c r="C21" s="155" t="str">
        <f>'1. Def. Prob.'!$A$74</f>
        <v>Sistema DIF Sinaloa</v>
      </c>
      <c r="D21" s="155" t="str">
        <f>'6. MIR'!A26</f>
        <v>Actividad 2.1</v>
      </c>
      <c r="E21" s="155" t="str">
        <f>'6. MIR'!B26</f>
        <v>Otorgamiento de servicios a personas con discapacidad o debilidad visual.</v>
      </c>
      <c r="F21" s="155" t="str">
        <f>'6. MIR'!C26</f>
        <v>Porcentaje de servicios otorgados a personas con debilidad o discapacidad visual.</v>
      </c>
      <c r="G21" s="155" t="s">
        <v>551</v>
      </c>
      <c r="H21" s="155"/>
      <c r="I21" s="155" t="s">
        <v>433</v>
      </c>
      <c r="J21" s="155" t="s">
        <v>427</v>
      </c>
      <c r="K21" s="155" t="s">
        <v>432</v>
      </c>
      <c r="L21" s="155" t="s">
        <v>428</v>
      </c>
      <c r="M21" s="136" t="str">
        <f>'6. MIR'!D26</f>
        <v>(Número de servicios otorgados a personas con discapacidad o debilidad visual / Total de servicios estimados a otorgar a personas con discapacidad o debilidad visual) * 100.</v>
      </c>
      <c r="N21" s="136" t="s">
        <v>552</v>
      </c>
      <c r="O21" s="155" t="str">
        <f>'6. MIR'!E26</f>
        <v>Año 2026; MIR Asistencia Social; Sistema DIF Sinaloa; https://dif.sinaloa.gob.mx/p/pbr</v>
      </c>
      <c r="P21" s="155" t="s">
        <v>513</v>
      </c>
      <c r="Q21" s="155"/>
      <c r="R21" s="155"/>
      <c r="S21" s="155"/>
      <c r="T21" s="155"/>
      <c r="U21" s="155"/>
      <c r="V21" s="155"/>
      <c r="W21" s="155">
        <v>2022</v>
      </c>
      <c r="X21" s="156"/>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t="s">
        <v>514</v>
      </c>
      <c r="BJ21" s="155" t="s">
        <v>515</v>
      </c>
      <c r="BK21" s="155" t="s">
        <v>516</v>
      </c>
      <c r="BL21" s="136" t="s">
        <v>509</v>
      </c>
      <c r="BM21" s="104" t="s">
        <v>510</v>
      </c>
      <c r="BN21" s="155"/>
    </row>
    <row r="22" spans="1:66" ht="40.5" customHeight="1" x14ac:dyDescent="0.25">
      <c r="A22" s="155" t="str">
        <f>'1. Def. Prob.'!$B$6</f>
        <v>Asistencia social</v>
      </c>
      <c r="B22" s="155" t="s">
        <v>502</v>
      </c>
      <c r="C22" s="155" t="str">
        <f>'1. Def. Prob.'!$A$74</f>
        <v>Sistema DIF Sinaloa</v>
      </c>
      <c r="D22" s="155" t="e">
        <f>'6. MIR'!#REF!</f>
        <v>#REF!</v>
      </c>
      <c r="E22" s="155" t="e">
        <f>'6. MIR'!#REF!</f>
        <v>#REF!</v>
      </c>
      <c r="F22" s="155" t="e">
        <f>'6. MIR'!#REF!</f>
        <v>#REF!</v>
      </c>
      <c r="G22" s="155" t="s">
        <v>553</v>
      </c>
      <c r="H22" s="155"/>
      <c r="I22" s="155" t="s">
        <v>433</v>
      </c>
      <c r="J22" s="155" t="s">
        <v>427</v>
      </c>
      <c r="K22" s="155" t="s">
        <v>432</v>
      </c>
      <c r="L22" s="155" t="s">
        <v>428</v>
      </c>
      <c r="M22" s="136" t="e">
        <f>'6. MIR'!#REF!</f>
        <v>#REF!</v>
      </c>
      <c r="N22" s="136" t="s">
        <v>554</v>
      </c>
      <c r="O22" s="155" t="e">
        <f>'6. MIR'!#REF!</f>
        <v>#REF!</v>
      </c>
      <c r="P22" s="155" t="s">
        <v>513</v>
      </c>
      <c r="Q22" s="155"/>
      <c r="R22" s="155"/>
      <c r="S22" s="155"/>
      <c r="T22" s="155"/>
      <c r="U22" s="155"/>
      <c r="V22" s="155"/>
      <c r="W22" s="155">
        <v>2022</v>
      </c>
      <c r="X22" s="156"/>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t="s">
        <v>514</v>
      </c>
      <c r="BJ22" s="155" t="s">
        <v>515</v>
      </c>
      <c r="BK22" s="155" t="s">
        <v>516</v>
      </c>
      <c r="BL22" s="136" t="s">
        <v>509</v>
      </c>
      <c r="BM22" s="104" t="s">
        <v>510</v>
      </c>
      <c r="BN22" s="155"/>
    </row>
    <row r="23" spans="1:66" ht="20.25" customHeight="1" x14ac:dyDescent="0.25">
      <c r="A23" s="155" t="str">
        <f>'1. Def. Prob.'!$B$6</f>
        <v>Asistencia social</v>
      </c>
      <c r="B23" s="155" t="s">
        <v>502</v>
      </c>
      <c r="C23" s="155" t="str">
        <f>'1. Def. Prob.'!$A$74</f>
        <v>Sistema DIF Sinaloa</v>
      </c>
      <c r="D23" s="155" t="e">
        <f>D22</f>
        <v>#REF!</v>
      </c>
      <c r="E23" s="155" t="e">
        <f>'6. MIR'!#REF!</f>
        <v>#REF!</v>
      </c>
      <c r="F23" s="155" t="e">
        <f>'6. MIR'!#REF!</f>
        <v>#REF!</v>
      </c>
      <c r="G23" s="155" t="s">
        <v>555</v>
      </c>
      <c r="H23" s="155"/>
      <c r="I23" s="155" t="s">
        <v>433</v>
      </c>
      <c r="J23" s="155" t="s">
        <v>427</v>
      </c>
      <c r="K23" s="155" t="s">
        <v>432</v>
      </c>
      <c r="L23" s="155" t="s">
        <v>428</v>
      </c>
      <c r="M23" s="136" t="e">
        <f>'6. MIR'!#REF!</f>
        <v>#REF!</v>
      </c>
      <c r="N23" s="136" t="s">
        <v>556</v>
      </c>
      <c r="O23" s="155" t="e">
        <f>'6. MIR'!#REF!</f>
        <v>#REF!</v>
      </c>
      <c r="P23" s="155" t="s">
        <v>513</v>
      </c>
      <c r="Q23" s="155"/>
      <c r="R23" s="155"/>
      <c r="S23" s="155"/>
      <c r="T23" s="155"/>
      <c r="U23" s="155"/>
      <c r="V23" s="155"/>
      <c r="W23" s="155">
        <v>2022</v>
      </c>
      <c r="X23" s="156"/>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t="s">
        <v>514</v>
      </c>
      <c r="BJ23" s="155" t="s">
        <v>515</v>
      </c>
      <c r="BK23" s="155" t="s">
        <v>516</v>
      </c>
      <c r="BL23" s="136" t="s">
        <v>509</v>
      </c>
      <c r="BM23" s="104" t="s">
        <v>510</v>
      </c>
      <c r="BN23" s="155"/>
    </row>
    <row r="24" spans="1:66" ht="20.25" customHeight="1" x14ac:dyDescent="0.25">
      <c r="A24" s="155" t="str">
        <f>'1. Def. Prob.'!$B$6</f>
        <v>Asistencia social</v>
      </c>
      <c r="B24" s="155" t="s">
        <v>502</v>
      </c>
      <c r="C24" s="155" t="str">
        <f>'1. Def. Prob.'!$A$74</f>
        <v>Sistema DIF Sinaloa</v>
      </c>
      <c r="D24" s="155" t="str">
        <f>'6. MIR'!A27</f>
        <v>Actividad 2.2</v>
      </c>
      <c r="E24" s="155" t="str">
        <f>'6. MIR'!B27</f>
        <v>Intervenciones medicas visuales.</v>
      </c>
      <c r="F24" s="155" t="str">
        <f>'6. MIR'!C27</f>
        <v>Porcentaje de personas apoyadas con intervenciones médicas visuales.</v>
      </c>
      <c r="G24" s="155" t="s">
        <v>557</v>
      </c>
      <c r="H24" s="155"/>
      <c r="I24" s="155" t="s">
        <v>433</v>
      </c>
      <c r="J24" s="155" t="s">
        <v>427</v>
      </c>
      <c r="K24" s="155" t="s">
        <v>432</v>
      </c>
      <c r="L24" s="155" t="s">
        <v>428</v>
      </c>
      <c r="M24" s="136" t="str">
        <f>'6. MIR'!D27</f>
        <v>(Número de personas apoyadas con intervenciones médicas visuales / Total de personas estimadas a apoyar con intervenciones médicas visuales) * 100.</v>
      </c>
      <c r="N24" s="136" t="s">
        <v>558</v>
      </c>
      <c r="O24" s="155" t="str">
        <f>'6. MIR'!E27</f>
        <v>Año 2026; MIR Asistencia Social; Sistema DIF Sinaloa; https://dif.sinaloa.gob.mx/p/pbr</v>
      </c>
      <c r="P24" s="155" t="s">
        <v>513</v>
      </c>
      <c r="Q24" s="155"/>
      <c r="R24" s="155"/>
      <c r="S24" s="155"/>
      <c r="T24" s="155"/>
      <c r="U24" s="155"/>
      <c r="V24" s="155"/>
      <c r="W24" s="155">
        <v>2022</v>
      </c>
      <c r="X24" s="156"/>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t="s">
        <v>514</v>
      </c>
      <c r="BJ24" s="155" t="s">
        <v>515</v>
      </c>
      <c r="BK24" s="155" t="s">
        <v>516</v>
      </c>
      <c r="BL24" s="136" t="s">
        <v>509</v>
      </c>
      <c r="BM24" s="104" t="s">
        <v>510</v>
      </c>
      <c r="BN24" s="155"/>
    </row>
    <row r="25" spans="1:66" ht="20.25" customHeight="1" x14ac:dyDescent="0.25">
      <c r="A25" s="155" t="str">
        <f>'1. Def. Prob.'!$B$6</f>
        <v>Asistencia social</v>
      </c>
      <c r="B25" s="155" t="s">
        <v>502</v>
      </c>
      <c r="C25" s="155" t="str">
        <f>'1. Def. Prob.'!$A$74</f>
        <v>Sistema DIF Sinaloa</v>
      </c>
      <c r="D25" s="155" t="str">
        <f>'6. MIR'!A28</f>
        <v>Actividad 3.1</v>
      </c>
      <c r="E25" s="155" t="str">
        <f>'6. MIR'!B28</f>
        <v>Apoyos para cubrir necesidades de transporte</v>
      </c>
      <c r="F25" s="155" t="str">
        <f>'6. MIR'!C28</f>
        <v>Porcentaje de apoyos o gestiones para atender necesidades de transporte público.</v>
      </c>
      <c r="G25" s="155" t="s">
        <v>559</v>
      </c>
      <c r="H25" s="155"/>
      <c r="I25" s="155" t="s">
        <v>433</v>
      </c>
      <c r="J25" s="155" t="s">
        <v>427</v>
      </c>
      <c r="K25" s="155" t="s">
        <v>432</v>
      </c>
      <c r="L25" s="155" t="s">
        <v>428</v>
      </c>
      <c r="M25" s="136" t="str">
        <f>'6. MIR'!D28</f>
        <v>(Número de apoyos o gestiones para atender necesidades de transporte público otorgados / Total de apoyos o gestiones para atender necesidades de transporte público programados a otorgar) * 100.</v>
      </c>
      <c r="N25" s="136" t="s">
        <v>560</v>
      </c>
      <c r="O25" s="155" t="str">
        <f>'6. MIR'!E28</f>
        <v>Año 2026; MIR Asistencia Social; Sistema DIF Sinaloa; https://dif.sinaloa.gob.mx/p/pbr</v>
      </c>
      <c r="P25" s="155" t="s">
        <v>513</v>
      </c>
      <c r="Q25" s="155"/>
      <c r="R25" s="155"/>
      <c r="S25" s="155"/>
      <c r="T25" s="155"/>
      <c r="U25" s="155"/>
      <c r="V25" s="155"/>
      <c r="W25" s="155">
        <v>2022</v>
      </c>
      <c r="X25" s="156"/>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t="s">
        <v>514</v>
      </c>
      <c r="BJ25" s="155" t="s">
        <v>515</v>
      </c>
      <c r="BK25" s="155" t="s">
        <v>516</v>
      </c>
      <c r="BL25" s="136" t="s">
        <v>509</v>
      </c>
      <c r="BM25" s="104" t="s">
        <v>510</v>
      </c>
      <c r="BN25" s="155"/>
    </row>
    <row r="26" spans="1:66" ht="20.25" customHeight="1" x14ac:dyDescent="0.25">
      <c r="A26" s="155" t="str">
        <f>'1. Def. Prob.'!$B$6</f>
        <v>Asistencia social</v>
      </c>
      <c r="B26" s="155" t="s">
        <v>502</v>
      </c>
      <c r="C26" s="155" t="str">
        <f>'1. Def. Prob.'!$A$74</f>
        <v>Sistema DIF Sinaloa</v>
      </c>
      <c r="D26" s="155" t="str">
        <f>'6. MIR'!A29</f>
        <v>Actividad 3.2</v>
      </c>
      <c r="E26" s="155" t="str">
        <f>'6. MIR'!B29</f>
        <v>Traslados de personas en vehículos adecuados a las discapacidades motrices y problemas de salud.</v>
      </c>
      <c r="F26" s="155" t="str">
        <f>'6. MIR'!C29</f>
        <v>Porcentaje de traslados en vehículos de SEDIF</v>
      </c>
      <c r="G26" s="155" t="s">
        <v>561</v>
      </c>
      <c r="H26" s="155"/>
      <c r="I26" s="155" t="s">
        <v>433</v>
      </c>
      <c r="J26" s="155" t="s">
        <v>427</v>
      </c>
      <c r="K26" s="155" t="s">
        <v>432</v>
      </c>
      <c r="L26" s="155" t="s">
        <v>428</v>
      </c>
      <c r="M26" s="136" t="str">
        <f>'6. MIR'!D29</f>
        <v>(Número de traslados en vehículos de SEDIF realizados / Total de traslados en vehículos de SEDIF programados a realizar) * 100.</v>
      </c>
      <c r="N26" s="136" t="s">
        <v>562</v>
      </c>
      <c r="O26" s="155" t="str">
        <f>'6. MIR'!E29</f>
        <v>Año 2026; MIR Asistencia Social; Sistema DIF Sinaloa; https://dif.sinaloa.gob.mx/p/pbr</v>
      </c>
      <c r="P26" s="155" t="s">
        <v>513</v>
      </c>
      <c r="Q26" s="155"/>
      <c r="R26" s="155"/>
      <c r="S26" s="155"/>
      <c r="T26" s="155"/>
      <c r="U26" s="155"/>
      <c r="V26" s="155"/>
      <c r="W26" s="155">
        <v>2022</v>
      </c>
      <c r="X26" s="156"/>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t="s">
        <v>514</v>
      </c>
      <c r="BJ26" s="155" t="s">
        <v>515</v>
      </c>
      <c r="BK26" s="155" t="s">
        <v>516</v>
      </c>
      <c r="BL26" s="136" t="s">
        <v>509</v>
      </c>
      <c r="BM26" s="104" t="s">
        <v>510</v>
      </c>
      <c r="BN26" s="155"/>
    </row>
    <row r="27" spans="1:66" ht="20.25" customHeight="1" x14ac:dyDescent="0.25">
      <c r="A27" s="155" t="str">
        <f>'1. Def. Prob.'!$B$6</f>
        <v>Asistencia social</v>
      </c>
      <c r="B27" s="155" t="s">
        <v>502</v>
      </c>
      <c r="C27" s="155" t="str">
        <f>'1. Def. Prob.'!$A$74</f>
        <v>Sistema DIF Sinaloa</v>
      </c>
      <c r="D27" s="155" t="str">
        <f>'6. MIR'!A30</f>
        <v>Actividad 3.3</v>
      </c>
      <c r="E27" s="155" t="str">
        <f>'6. MIR'!B30</f>
        <v>Otorgamiento de credenciales para evidenciar la condición de discapacidad.</v>
      </c>
      <c r="F27" s="155" t="str">
        <f>'6. MIR'!C30</f>
        <v>Porcentaje de entrega de credenciales</v>
      </c>
      <c r="G27" s="155" t="s">
        <v>563</v>
      </c>
      <c r="H27" s="155"/>
      <c r="I27" s="155" t="s">
        <v>433</v>
      </c>
      <c r="J27" s="155" t="s">
        <v>427</v>
      </c>
      <c r="K27" s="155" t="s">
        <v>432</v>
      </c>
      <c r="L27" s="155" t="s">
        <v>428</v>
      </c>
      <c r="M27" s="136" t="str">
        <f>'6. MIR'!D30</f>
        <v>(Número de credenciales de discapacidad otorgadas / Total de credenciales de discapacidad programadas) * 100.</v>
      </c>
      <c r="N27" s="136" t="s">
        <v>564</v>
      </c>
      <c r="O27" s="155" t="str">
        <f>'6. MIR'!E30</f>
        <v>Año 2026; MIR Asistencia Social; Sistema DIF Sinaloa; https://dif.sinaloa.gob.mx/p/pbr</v>
      </c>
      <c r="P27" s="155" t="s">
        <v>513</v>
      </c>
      <c r="Q27" s="155"/>
      <c r="R27" s="155"/>
      <c r="S27" s="155"/>
      <c r="T27" s="155"/>
      <c r="U27" s="155"/>
      <c r="V27" s="155"/>
      <c r="W27" s="155">
        <v>2022</v>
      </c>
      <c r="X27" s="156"/>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t="s">
        <v>514</v>
      </c>
      <c r="BJ27" s="155" t="s">
        <v>515</v>
      </c>
      <c r="BK27" s="155" t="s">
        <v>516</v>
      </c>
      <c r="BL27" s="136" t="s">
        <v>509</v>
      </c>
      <c r="BM27" s="104" t="s">
        <v>510</v>
      </c>
      <c r="BN27" s="155"/>
    </row>
    <row r="28" spans="1:66" ht="20.25" customHeight="1" x14ac:dyDescent="0.25">
      <c r="A28" s="155" t="str">
        <f>'1. Def. Prob.'!$B$6</f>
        <v>Asistencia social</v>
      </c>
      <c r="B28" s="155" t="s">
        <v>502</v>
      </c>
      <c r="C28" s="155" t="str">
        <f>'1. Def. Prob.'!$A$74</f>
        <v>Sistema DIF Sinaloa</v>
      </c>
      <c r="D28" s="155" t="str">
        <f>'6. MIR'!A31</f>
        <v>Actividad 4.1</v>
      </c>
      <c r="E28" s="155" t="str">
        <f>'6. MIR'!B31</f>
        <v>Disponibilidad de espacios para la educación y capacitación para el empleo.</v>
      </c>
      <c r="F28" s="155" t="str">
        <f>'6. MIR'!C31</f>
        <v>Disponibilidad de espacios CDC Pilares para la capacitación.</v>
      </c>
      <c r="G28" s="155" t="s">
        <v>565</v>
      </c>
      <c r="H28" s="155"/>
      <c r="I28" s="155" t="s">
        <v>433</v>
      </c>
      <c r="J28" s="155" t="s">
        <v>427</v>
      </c>
      <c r="K28" s="155" t="s">
        <v>432</v>
      </c>
      <c r="L28" s="155" t="s">
        <v>428</v>
      </c>
      <c r="M28" s="136" t="str">
        <f>'6. MIR'!D31</f>
        <v>(Número de CDC Pilares con espacios para capacitación  / Total de CDC Pilares con espacios para capacitación requeridos) * 100.</v>
      </c>
      <c r="N28" s="136" t="s">
        <v>566</v>
      </c>
      <c r="O28" s="155" t="str">
        <f>'6. MIR'!E31</f>
        <v>Año 2026; MIR Asistencia Social; Sistema DIF Sinaloa; https://dif.sinaloa.gob.mx/p/pbr</v>
      </c>
      <c r="P28" s="155" t="s">
        <v>513</v>
      </c>
      <c r="Q28" s="155"/>
      <c r="R28" s="155"/>
      <c r="S28" s="155"/>
      <c r="T28" s="155"/>
      <c r="U28" s="155"/>
      <c r="V28" s="155"/>
      <c r="W28" s="155">
        <v>2022</v>
      </c>
      <c r="X28" s="156"/>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t="s">
        <v>514</v>
      </c>
      <c r="BJ28" s="155" t="s">
        <v>515</v>
      </c>
      <c r="BK28" s="155" t="s">
        <v>516</v>
      </c>
      <c r="BL28" s="136" t="s">
        <v>509</v>
      </c>
      <c r="BM28" s="104" t="s">
        <v>510</v>
      </c>
      <c r="BN28" s="155"/>
    </row>
    <row r="29" spans="1:66" ht="20.25" customHeight="1" x14ac:dyDescent="0.25">
      <c r="A29" s="155" t="str">
        <f>'1. Def. Prob.'!$B$6</f>
        <v>Asistencia social</v>
      </c>
      <c r="B29" s="155" t="s">
        <v>502</v>
      </c>
      <c r="C29" s="155" t="str">
        <f>'1. Def. Prob.'!$A$74</f>
        <v>Sistema DIF Sinaloa</v>
      </c>
      <c r="D29" s="155" t="str">
        <f>'6. MIR'!A32</f>
        <v>Actividad 4.2</v>
      </c>
      <c r="E29" s="155" t="str">
        <f>'6. MIR'!B32</f>
        <v>Gestión para inclusión laboral de adultos mayores, personas con discapacidad, padres o madres con hijos en custodia que tengan alguna discapacidad y personas con VIH.</v>
      </c>
      <c r="F29" s="155" t="str">
        <f>'6. MIR'!C32</f>
        <v xml:space="preserve">Porcentaje de personas integradas al ámbito laboral </v>
      </c>
      <c r="G29" s="155" t="s">
        <v>567</v>
      </c>
      <c r="H29" s="155"/>
      <c r="I29" s="155" t="s">
        <v>433</v>
      </c>
      <c r="J29" s="155" t="s">
        <v>427</v>
      </c>
      <c r="K29" s="155" t="s">
        <v>432</v>
      </c>
      <c r="L29" s="155" t="s">
        <v>428</v>
      </c>
      <c r="M29" s="136" t="str">
        <f>'6. MIR'!D32</f>
        <v>(Total de personas integrados al ámbito laboral / Total de personas estimados a integrar al ámbito laboral) * 100.</v>
      </c>
      <c r="N29" s="136" t="s">
        <v>568</v>
      </c>
      <c r="O29" s="155" t="str">
        <f>'6. MIR'!E32</f>
        <v>Año 2026; MIR Asistencia Social; Sistema DIF Sinaloa; https://dif.sinaloa.gob.mx/p/pbr</v>
      </c>
      <c r="P29" s="155" t="s">
        <v>513</v>
      </c>
      <c r="Q29" s="155"/>
      <c r="R29" s="155"/>
      <c r="S29" s="155"/>
      <c r="T29" s="155"/>
      <c r="U29" s="155"/>
      <c r="V29" s="155"/>
      <c r="W29" s="155">
        <v>2022</v>
      </c>
      <c r="X29" s="156"/>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t="s">
        <v>514</v>
      </c>
      <c r="BJ29" s="155" t="s">
        <v>515</v>
      </c>
      <c r="BK29" s="155" t="s">
        <v>516</v>
      </c>
      <c r="BL29" s="136" t="s">
        <v>509</v>
      </c>
      <c r="BM29" s="104" t="s">
        <v>510</v>
      </c>
      <c r="BN29" s="155"/>
    </row>
    <row r="30" spans="1:66" ht="20.25" customHeight="1" x14ac:dyDescent="0.25">
      <c r="A30" s="155" t="str">
        <f>'1. Def. Prob.'!$B$6</f>
        <v>Asistencia social</v>
      </c>
      <c r="B30" s="155" t="s">
        <v>502</v>
      </c>
      <c r="C30" s="155" t="str">
        <f>'1. Def. Prob.'!$A$74</f>
        <v>Sistema DIF Sinaloa</v>
      </c>
      <c r="D30" s="155" t="str">
        <f>'6. MIR'!A33</f>
        <v>Actividad 4.3</v>
      </c>
      <c r="E30" s="155" t="str">
        <f>'6. MIR'!B33</f>
        <v>Implementación de proyectos productivos y sociales.</v>
      </c>
      <c r="F30" s="155" t="str">
        <f>'6. MIR'!C33</f>
        <v>Porcentaje de implementación de proyectos productivos y sociales.</v>
      </c>
      <c r="G30" s="155" t="s">
        <v>569</v>
      </c>
      <c r="H30" s="155"/>
      <c r="I30" s="155" t="s">
        <v>433</v>
      </c>
      <c r="J30" s="155" t="s">
        <v>427</v>
      </c>
      <c r="K30" s="155" t="s">
        <v>432</v>
      </c>
      <c r="L30" s="155" t="s">
        <v>428</v>
      </c>
      <c r="M30" s="136" t="str">
        <f>'6. MIR'!D33</f>
        <v>(Número de proyectos productivos y sociales implementados / Total de proyectos productivos y sociales estimados a implementar) * 100.</v>
      </c>
      <c r="N30" s="136" t="s">
        <v>570</v>
      </c>
      <c r="O30" s="155" t="str">
        <f>'6. MIR'!E33</f>
        <v>Año 2026; MIR Asistencia Social; Sistema DIF Sinaloa; https://dif.sinaloa.gob.mx/p/pbr</v>
      </c>
      <c r="P30" s="155" t="s">
        <v>513</v>
      </c>
      <c r="Q30" s="155"/>
      <c r="R30" s="155"/>
      <c r="S30" s="155"/>
      <c r="T30" s="155"/>
      <c r="U30" s="155"/>
      <c r="V30" s="155"/>
      <c r="W30" s="155">
        <v>2022</v>
      </c>
      <c r="X30" s="156"/>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t="s">
        <v>514</v>
      </c>
      <c r="BJ30" s="155" t="s">
        <v>515</v>
      </c>
      <c r="BK30" s="155" t="s">
        <v>516</v>
      </c>
      <c r="BL30" s="136" t="s">
        <v>509</v>
      </c>
      <c r="BM30" s="104" t="s">
        <v>510</v>
      </c>
      <c r="BN30" s="155"/>
    </row>
    <row r="31" spans="1:66" ht="20.25" customHeight="1" x14ac:dyDescent="0.25">
      <c r="A31" s="155" t="str">
        <f>'1. Def. Prob.'!$B$6</f>
        <v>Asistencia social</v>
      </c>
      <c r="B31" s="155" t="s">
        <v>502</v>
      </c>
      <c r="C31" s="155" t="str">
        <f>'1. Def. Prob.'!$A$74</f>
        <v>Sistema DIF Sinaloa</v>
      </c>
      <c r="D31" s="155" t="str">
        <f>'6. MIR'!A34</f>
        <v>Actividad 4.4</v>
      </c>
      <c r="E31" s="155" t="str">
        <f>'6. MIR'!B34</f>
        <v>Integración de padrones de beneficiarios de proyectos.</v>
      </c>
      <c r="F31" s="155" t="str">
        <f>'6. MIR'!C34</f>
        <v>Porcentaje de integración de padrones.</v>
      </c>
      <c r="G31" s="155" t="s">
        <v>571</v>
      </c>
      <c r="H31" s="155"/>
      <c r="I31" s="155" t="s">
        <v>433</v>
      </c>
      <c r="J31" s="155" t="s">
        <v>434</v>
      </c>
      <c r="K31" s="155" t="s">
        <v>432</v>
      </c>
      <c r="L31" s="155" t="s">
        <v>428</v>
      </c>
      <c r="M31" s="136" t="str">
        <f>'6. MIR'!D34</f>
        <v>(Número de padrones de beneficiarios integrados / Total de padrones de beneficiarios estimados a integrar) * 100.</v>
      </c>
      <c r="N31" s="136" t="s">
        <v>572</v>
      </c>
      <c r="O31" s="155" t="str">
        <f>'6. MIR'!E34</f>
        <v>Año 2026; MIR Asistencia Social; Sistema DIF Sinaloa; https://dif.sinaloa.gob.mx/p/pbr</v>
      </c>
      <c r="P31" s="155" t="s">
        <v>513</v>
      </c>
      <c r="Q31" s="155"/>
      <c r="R31" s="155"/>
      <c r="S31" s="155"/>
      <c r="T31" s="155"/>
      <c r="U31" s="155"/>
      <c r="V31" s="155"/>
      <c r="W31" s="155">
        <v>2022</v>
      </c>
      <c r="X31" s="156"/>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t="s">
        <v>514</v>
      </c>
      <c r="BJ31" s="155" t="s">
        <v>515</v>
      </c>
      <c r="BK31" s="155" t="s">
        <v>516</v>
      </c>
      <c r="BL31" s="136" t="s">
        <v>509</v>
      </c>
      <c r="BM31" s="104" t="s">
        <v>510</v>
      </c>
      <c r="BN31" s="155"/>
    </row>
    <row r="32" spans="1:66" ht="20.25" customHeight="1" x14ac:dyDescent="0.25">
      <c r="A32" s="155" t="str">
        <f>'1. Def. Prob.'!$B$6</f>
        <v>Asistencia social</v>
      </c>
      <c r="B32" s="155" t="s">
        <v>502</v>
      </c>
      <c r="C32" s="155" t="str">
        <f>'1. Def. Prob.'!$A$74</f>
        <v>Sistema DIF Sinaloa</v>
      </c>
      <c r="D32" s="155" t="str">
        <f>'6. MIR'!A35</f>
        <v>Actividad 5.1</v>
      </c>
      <c r="E32" s="155" t="str">
        <f>'6. MIR'!B35</f>
        <v>Otorgamiento de alimentos a residentes de asilos de SEDIF.</v>
      </c>
      <c r="F32" s="155" t="str">
        <f>'6. MIR'!C35</f>
        <v>Porcentaje de entrega de raciones alimentarias a residentes de asilos de SEDIF.</v>
      </c>
      <c r="G32" s="155" t="s">
        <v>573</v>
      </c>
      <c r="H32" s="155"/>
      <c r="I32" s="155" t="s">
        <v>433</v>
      </c>
      <c r="J32" s="155" t="s">
        <v>427</v>
      </c>
      <c r="K32" s="155" t="s">
        <v>432</v>
      </c>
      <c r="L32" s="155" t="s">
        <v>428</v>
      </c>
      <c r="M32" s="136" t="str">
        <f>'6. MIR'!D35</f>
        <v>(Número de raciones otorgadas a residentes de asilos de SEDIF / Total de raciones estimadas a otorgar a residentes de asilos de SEDIF) * 100.</v>
      </c>
      <c r="N32" s="136" t="s">
        <v>574</v>
      </c>
      <c r="O32" s="155" t="str">
        <f>'6. MIR'!E35</f>
        <v>Año 2026; MIR Asistencia Social; Sistema DIF Sinaloa; https://dif.sinaloa.gob.mx/p/pbr</v>
      </c>
      <c r="P32" s="155" t="s">
        <v>513</v>
      </c>
      <c r="Q32" s="155"/>
      <c r="R32" s="155"/>
      <c r="S32" s="155"/>
      <c r="T32" s="155"/>
      <c r="U32" s="155"/>
      <c r="V32" s="155"/>
      <c r="W32" s="155">
        <v>2022</v>
      </c>
      <c r="X32" s="156"/>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155"/>
      <c r="BF32" s="155"/>
      <c r="BG32" s="155"/>
      <c r="BH32" s="155"/>
      <c r="BI32" s="155" t="s">
        <v>514</v>
      </c>
      <c r="BJ32" s="155" t="s">
        <v>515</v>
      </c>
      <c r="BK32" s="155" t="s">
        <v>516</v>
      </c>
      <c r="BL32" s="136" t="s">
        <v>509</v>
      </c>
      <c r="BM32" s="104" t="s">
        <v>510</v>
      </c>
      <c r="BN32" s="155"/>
    </row>
    <row r="33" spans="1:66" ht="20.25" customHeight="1" x14ac:dyDescent="0.25">
      <c r="A33" s="155" t="str">
        <f>'1. Def. Prob.'!$B$6</f>
        <v>Asistencia social</v>
      </c>
      <c r="B33" s="155" t="s">
        <v>502</v>
      </c>
      <c r="C33" s="155" t="str">
        <f>'1. Def. Prob.'!$A$74</f>
        <v>Sistema DIF Sinaloa</v>
      </c>
      <c r="D33" s="155" t="e">
        <f>'6. MIR'!#REF!</f>
        <v>#REF!</v>
      </c>
      <c r="E33" s="155" t="e">
        <f>'6. MIR'!#REF!</f>
        <v>#REF!</v>
      </c>
      <c r="F33" s="155" t="e">
        <f>'6. MIR'!#REF!</f>
        <v>#REF!</v>
      </c>
      <c r="G33" s="155" t="s">
        <v>575</v>
      </c>
      <c r="H33" s="155"/>
      <c r="I33" s="155" t="s">
        <v>433</v>
      </c>
      <c r="J33" s="155" t="s">
        <v>427</v>
      </c>
      <c r="K33" s="155" t="s">
        <v>432</v>
      </c>
      <c r="L33" s="155" t="s">
        <v>428</v>
      </c>
      <c r="M33" s="136" t="e">
        <f>'6. MIR'!#REF!</f>
        <v>#REF!</v>
      </c>
      <c r="N33" s="136" t="s">
        <v>576</v>
      </c>
      <c r="O33" s="155" t="e">
        <f>'6. MIR'!#REF!</f>
        <v>#REF!</v>
      </c>
      <c r="P33" s="155" t="s">
        <v>513</v>
      </c>
      <c r="Q33" s="155"/>
      <c r="R33" s="155"/>
      <c r="S33" s="155"/>
      <c r="T33" s="155"/>
      <c r="U33" s="155"/>
      <c r="V33" s="155"/>
      <c r="W33" s="155">
        <v>2022</v>
      </c>
      <c r="X33" s="156"/>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5"/>
      <c r="BC33" s="155"/>
      <c r="BD33" s="155"/>
      <c r="BE33" s="155"/>
      <c r="BF33" s="155"/>
      <c r="BG33" s="155"/>
      <c r="BH33" s="155"/>
      <c r="BI33" s="155" t="s">
        <v>514</v>
      </c>
      <c r="BJ33" s="155" t="s">
        <v>515</v>
      </c>
      <c r="BK33" s="155" t="s">
        <v>516</v>
      </c>
      <c r="BL33" s="136" t="s">
        <v>509</v>
      </c>
      <c r="BM33" s="104" t="s">
        <v>510</v>
      </c>
      <c r="BN33" s="155"/>
    </row>
    <row r="34" spans="1:66" ht="20.25" customHeight="1" x14ac:dyDescent="0.25">
      <c r="A34" s="155" t="str">
        <f>'1. Def. Prob.'!$B$6</f>
        <v>Asistencia social</v>
      </c>
      <c r="B34" s="155" t="s">
        <v>502</v>
      </c>
      <c r="C34" s="155" t="str">
        <f>'1. Def. Prob.'!$A$74</f>
        <v>Sistema DIF Sinaloa</v>
      </c>
      <c r="D34" s="155" t="str">
        <f>'6. MIR'!A36</f>
        <v>Actividad 5.2</v>
      </c>
      <c r="E34" s="155" t="str">
        <f>'6. MIR'!B36</f>
        <v>Atención a adultos mayores con actividades de cuidado, socialización, estimulación cognitiva, físicas y recreativas.</v>
      </c>
      <c r="F34" s="155" t="str">
        <f>'6. MIR'!C36</f>
        <v>Porcentaje de adultos mayores atendidos.</v>
      </c>
      <c r="G34" s="155" t="s">
        <v>577</v>
      </c>
      <c r="H34" s="155"/>
      <c r="I34" s="155" t="s">
        <v>433</v>
      </c>
      <c r="J34" s="155" t="s">
        <v>427</v>
      </c>
      <c r="K34" s="155" t="s">
        <v>432</v>
      </c>
      <c r="L34" s="155" t="s">
        <v>428</v>
      </c>
      <c r="M34" s="136" t="str">
        <f>'6. MIR'!D36</f>
        <v>(Número de Adultos mayores atendidos  / Total de Adultos mayores estimados a atender) * 100.</v>
      </c>
      <c r="N34" s="136" t="s">
        <v>578</v>
      </c>
      <c r="O34" s="155" t="str">
        <f>'6. MIR'!E36</f>
        <v>Año 2026; MIR Asistencia Social; Sistema DIF Sinaloa; https://dif.sinaloa.gob.mx/p/pbr</v>
      </c>
      <c r="P34" s="155" t="s">
        <v>513</v>
      </c>
      <c r="Q34" s="155"/>
      <c r="R34" s="155"/>
      <c r="S34" s="155"/>
      <c r="T34" s="155"/>
      <c r="U34" s="155"/>
      <c r="V34" s="155"/>
      <c r="W34" s="155">
        <v>2022</v>
      </c>
      <c r="X34" s="156"/>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5"/>
      <c r="BC34" s="155"/>
      <c r="BD34" s="155"/>
      <c r="BE34" s="155"/>
      <c r="BF34" s="155"/>
      <c r="BG34" s="155"/>
      <c r="BH34" s="155"/>
      <c r="BI34" s="155" t="s">
        <v>514</v>
      </c>
      <c r="BJ34" s="155" t="s">
        <v>515</v>
      </c>
      <c r="BK34" s="155" t="s">
        <v>516</v>
      </c>
      <c r="BL34" s="136" t="s">
        <v>509</v>
      </c>
      <c r="BM34" s="104" t="s">
        <v>510</v>
      </c>
      <c r="BN34" s="155"/>
    </row>
    <row r="35" spans="1:66" ht="15.75" customHeight="1" x14ac:dyDescent="0.25">
      <c r="A35" s="155" t="str">
        <f>'1. Def. Prob.'!$B$6</f>
        <v>Asistencia social</v>
      </c>
      <c r="B35" s="155" t="s">
        <v>502</v>
      </c>
      <c r="C35" s="155" t="str">
        <f>'1. Def. Prob.'!$A$74</f>
        <v>Sistema DIF Sinaloa</v>
      </c>
      <c r="D35" s="155" t="str">
        <f>'6. MIR'!A37</f>
        <v>Actividad 6.1</v>
      </c>
      <c r="E35" s="155" t="str">
        <f>'6. MIR'!B37</f>
        <v>Resguardo de niñas, niños y adolescentes (NNA) en estado de vulnerabilidad de derechos para garantizar su seguridad.</v>
      </c>
      <c r="F35" s="155" t="str">
        <f>'6. MIR'!C37</f>
        <v>Porcentaje de resguardo de niñas, niños y adolescentes.</v>
      </c>
      <c r="G35" s="155" t="s">
        <v>579</v>
      </c>
      <c r="H35" s="155"/>
      <c r="I35" s="155" t="s">
        <v>433</v>
      </c>
      <c r="J35" s="155" t="s">
        <v>427</v>
      </c>
      <c r="K35" s="155" t="s">
        <v>432</v>
      </c>
      <c r="L35" s="155" t="s">
        <v>428</v>
      </c>
      <c r="M35" s="136" t="str">
        <f>'6. MIR'!D37</f>
        <v>(Número de niñas, niños y adolescentes resguardados / Total de niñas, niños y adolescentes estimados a resguardar) * 100.</v>
      </c>
      <c r="N35" s="136" t="s">
        <v>580</v>
      </c>
      <c r="O35" s="155" t="str">
        <f>'6. MIR'!E37</f>
        <v>Año 2026; MIR Asistencia Social; Sistema DIF Sinaloa; https://dif.sinaloa.gob.mx/p/pbr</v>
      </c>
      <c r="P35" s="155" t="s">
        <v>513</v>
      </c>
      <c r="Q35" s="155"/>
      <c r="R35" s="155"/>
      <c r="S35" s="155"/>
      <c r="T35" s="155"/>
      <c r="U35" s="155"/>
      <c r="V35" s="155"/>
      <c r="W35" s="155">
        <v>2022</v>
      </c>
      <c r="X35" s="156"/>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155"/>
      <c r="BE35" s="155"/>
      <c r="BF35" s="155"/>
      <c r="BG35" s="155"/>
      <c r="BH35" s="155"/>
      <c r="BI35" s="155" t="s">
        <v>514</v>
      </c>
      <c r="BJ35" s="155" t="s">
        <v>515</v>
      </c>
      <c r="BK35" s="155" t="s">
        <v>516</v>
      </c>
      <c r="BL35" s="136" t="s">
        <v>509</v>
      </c>
      <c r="BM35" s="104" t="s">
        <v>510</v>
      </c>
      <c r="BN35" s="155"/>
    </row>
    <row r="36" spans="1:66" ht="20.25" customHeight="1" x14ac:dyDescent="0.25">
      <c r="A36" s="155" t="str">
        <f>'1. Def. Prob.'!$B$6</f>
        <v>Asistencia social</v>
      </c>
      <c r="B36" s="155" t="s">
        <v>502</v>
      </c>
      <c r="C36" s="155" t="str">
        <f>'1. Def. Prob.'!$A$74</f>
        <v>Sistema DIF Sinaloa</v>
      </c>
      <c r="D36" s="155" t="str">
        <f>'6. MIR'!A38</f>
        <v>Actividad 6.2</v>
      </c>
      <c r="E36" s="155" t="str">
        <f>'6. MIR'!B38</f>
        <v>Protección de niñas, niños y adolescentes (NNA) víctimas de maltrato u omisión.</v>
      </c>
      <c r="F36" s="155" t="str">
        <f>'6. MIR'!C38</f>
        <v>Porcentaje de protección otorgada a niñas, niños y adolescentes víctimas de maltrato.</v>
      </c>
      <c r="G36" s="155" t="s">
        <v>581</v>
      </c>
      <c r="H36" s="155"/>
      <c r="I36" s="155" t="s">
        <v>433</v>
      </c>
      <c r="J36" s="155" t="s">
        <v>427</v>
      </c>
      <c r="K36" s="155" t="s">
        <v>432</v>
      </c>
      <c r="L36" s="155" t="s">
        <v>428</v>
      </c>
      <c r="M36" s="136" t="str">
        <f>'6. MIR'!D38</f>
        <v>(Número de denuncias atendidas a NNA víctimas de maltrato / Total de denuncias programadas a atender a NNA víctimas de maltrato) * 100.</v>
      </c>
      <c r="N36" s="136" t="s">
        <v>582</v>
      </c>
      <c r="O36" s="155" t="str">
        <f>'6. MIR'!E38</f>
        <v>Año 2026; MIR Asistencia Social; Sistema DIF Sinaloa; https://dif.sinaloa.gob.mx/p/pbr</v>
      </c>
      <c r="P36" s="155" t="s">
        <v>513</v>
      </c>
      <c r="Q36" s="155"/>
      <c r="R36" s="155"/>
      <c r="S36" s="155"/>
      <c r="T36" s="155"/>
      <c r="U36" s="155"/>
      <c r="V36" s="155"/>
      <c r="W36" s="155">
        <v>2022</v>
      </c>
      <c r="X36" s="156"/>
      <c r="Y36" s="155"/>
      <c r="Z36" s="155"/>
      <c r="AA36" s="155"/>
      <c r="AB36" s="155"/>
      <c r="AC36" s="155"/>
      <c r="AD36" s="155"/>
      <c r="AE36" s="155"/>
      <c r="AF36" s="155"/>
      <c r="AG36" s="155"/>
      <c r="AH36" s="155"/>
      <c r="AI36" s="155"/>
      <c r="AJ36" s="155"/>
      <c r="AK36" s="155"/>
      <c r="AL36" s="155"/>
      <c r="AM36" s="155"/>
      <c r="AN36" s="155"/>
      <c r="AO36" s="155"/>
      <c r="AP36" s="155"/>
      <c r="AQ36" s="155"/>
      <c r="AR36" s="155"/>
      <c r="AS36" s="155"/>
      <c r="AT36" s="155"/>
      <c r="AU36" s="155"/>
      <c r="AV36" s="155"/>
      <c r="AW36" s="155"/>
      <c r="AX36" s="155"/>
      <c r="AY36" s="155"/>
      <c r="AZ36" s="155"/>
      <c r="BA36" s="155"/>
      <c r="BB36" s="155"/>
      <c r="BC36" s="155"/>
      <c r="BD36" s="155"/>
      <c r="BE36" s="155"/>
      <c r="BF36" s="155"/>
      <c r="BG36" s="155"/>
      <c r="BH36" s="155"/>
      <c r="BI36" s="155" t="s">
        <v>514</v>
      </c>
      <c r="BJ36" s="155" t="s">
        <v>515</v>
      </c>
      <c r="BK36" s="155" t="s">
        <v>516</v>
      </c>
      <c r="BL36" s="136" t="s">
        <v>509</v>
      </c>
      <c r="BM36" s="104" t="s">
        <v>510</v>
      </c>
      <c r="BN36" s="155"/>
    </row>
    <row r="37" spans="1:66" ht="20.25" customHeight="1" x14ac:dyDescent="0.25">
      <c r="A37" s="155" t="str">
        <f>'1. Def. Prob.'!$B$6</f>
        <v>Asistencia social</v>
      </c>
      <c r="B37" s="155" t="s">
        <v>502</v>
      </c>
      <c r="C37" s="155" t="str">
        <f>'1. Def. Prob.'!$A$74</f>
        <v>Sistema DIF Sinaloa</v>
      </c>
      <c r="D37" s="155" t="str">
        <f>'6. MIR'!A39</f>
        <v>Actividad 7.1</v>
      </c>
      <c r="E37" s="155" t="str">
        <f>'6. MIR'!B39</f>
        <v>Otorgamiento de servicios funerarios.</v>
      </c>
      <c r="F37" s="155" t="str">
        <f>'6. MIR'!C39</f>
        <v>Porcentaje de servicios funerarios.</v>
      </c>
      <c r="G37" s="155" t="s">
        <v>583</v>
      </c>
      <c r="H37" s="155"/>
      <c r="I37" s="155" t="s">
        <v>433</v>
      </c>
      <c r="J37" s="155" t="s">
        <v>427</v>
      </c>
      <c r="K37" s="155" t="s">
        <v>432</v>
      </c>
      <c r="L37" s="155" t="s">
        <v>428</v>
      </c>
      <c r="M37" s="136" t="str">
        <f>'6. MIR'!D39</f>
        <v>(Número de servicios funerarios otorgados / Total de servicios funerarios estimados a otorgar) * 100.</v>
      </c>
      <c r="N37" s="136" t="s">
        <v>584</v>
      </c>
      <c r="O37" s="155" t="str">
        <f>'6. MIR'!E39</f>
        <v>Año 2026; MIR Asistencia Social; Sistema DIF Sinaloa; https://dif.sinaloa.gob.mx/p/pbr</v>
      </c>
      <c r="P37" s="155" t="s">
        <v>513</v>
      </c>
      <c r="Q37" s="155"/>
      <c r="R37" s="155"/>
      <c r="S37" s="155"/>
      <c r="T37" s="155"/>
      <c r="U37" s="155"/>
      <c r="V37" s="155"/>
      <c r="W37" s="155">
        <v>2022</v>
      </c>
      <c r="X37" s="156"/>
      <c r="Y37" s="155"/>
      <c r="Z37" s="155"/>
      <c r="AA37" s="155"/>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AY37" s="155"/>
      <c r="AZ37" s="155"/>
      <c r="BA37" s="155"/>
      <c r="BB37" s="155"/>
      <c r="BC37" s="155"/>
      <c r="BD37" s="155"/>
      <c r="BE37" s="155"/>
      <c r="BF37" s="155"/>
      <c r="BG37" s="155"/>
      <c r="BH37" s="155"/>
      <c r="BI37" s="155" t="s">
        <v>514</v>
      </c>
      <c r="BJ37" s="155" t="s">
        <v>515</v>
      </c>
      <c r="BK37" s="155" t="s">
        <v>516</v>
      </c>
      <c r="BL37" s="136" t="s">
        <v>509</v>
      </c>
      <c r="BM37" s="104" t="s">
        <v>510</v>
      </c>
      <c r="BN37" s="155"/>
    </row>
    <row r="38" spans="1:66" ht="20.25" customHeight="1" x14ac:dyDescent="0.25">
      <c r="A38" s="155" t="str">
        <f>'1. Def. Prob.'!$B$6</f>
        <v>Asistencia social</v>
      </c>
      <c r="B38" s="155" t="s">
        <v>502</v>
      </c>
      <c r="C38" s="155" t="str">
        <f>'1. Def. Prob.'!$A$74</f>
        <v>Sistema DIF Sinaloa</v>
      </c>
      <c r="D38" s="155" t="e">
        <f>'6. MIR'!#REF!</f>
        <v>#REF!</v>
      </c>
      <c r="E38" s="155" t="e">
        <f>'6. MIR'!#REF!</f>
        <v>#REF!</v>
      </c>
      <c r="F38" s="155" t="e">
        <f>'6. MIR'!#REF!</f>
        <v>#REF!</v>
      </c>
      <c r="G38" s="155" t="s">
        <v>585</v>
      </c>
      <c r="H38" s="155"/>
      <c r="I38" s="155" t="s">
        <v>433</v>
      </c>
      <c r="J38" s="155" t="s">
        <v>435</v>
      </c>
      <c r="K38" s="155" t="s">
        <v>432</v>
      </c>
      <c r="L38" s="155" t="s">
        <v>428</v>
      </c>
      <c r="M38" s="136" t="e">
        <f>'6. MIR'!#REF!</f>
        <v>#REF!</v>
      </c>
      <c r="N38" s="136" t="s">
        <v>586</v>
      </c>
      <c r="O38" s="155" t="e">
        <f>'6. MIR'!#REF!</f>
        <v>#REF!</v>
      </c>
      <c r="P38" s="155" t="s">
        <v>513</v>
      </c>
      <c r="Q38" s="155"/>
      <c r="R38" s="155"/>
      <c r="S38" s="155"/>
      <c r="T38" s="155"/>
      <c r="U38" s="155"/>
      <c r="V38" s="155"/>
      <c r="W38" s="155">
        <v>2022</v>
      </c>
      <c r="X38" s="156"/>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t="s">
        <v>514</v>
      </c>
      <c r="BJ38" s="155" t="s">
        <v>515</v>
      </c>
      <c r="BK38" s="155" t="s">
        <v>516</v>
      </c>
      <c r="BL38" s="136" t="s">
        <v>509</v>
      </c>
      <c r="BM38" s="104" t="s">
        <v>510</v>
      </c>
      <c r="BN38" s="155"/>
    </row>
    <row r="39" spans="1:66" ht="40.5" customHeight="1" x14ac:dyDescent="0.25">
      <c r="A39" s="155" t="str">
        <f>'1. Def. Prob.'!$B$6</f>
        <v>Asistencia social</v>
      </c>
      <c r="B39" s="155" t="s">
        <v>502</v>
      </c>
      <c r="C39" s="155" t="str">
        <f>'1. Def. Prob.'!$A$74</f>
        <v>Sistema DIF Sinaloa</v>
      </c>
      <c r="D39" s="155" t="e">
        <f>'6. MIR'!#REF!</f>
        <v>#REF!</v>
      </c>
      <c r="E39" s="155" t="e">
        <f>'6. MIR'!#REF!</f>
        <v>#REF!</v>
      </c>
      <c r="F39" s="155" t="e">
        <f>'6. MIR'!#REF!</f>
        <v>#REF!</v>
      </c>
      <c r="G39" s="155" t="s">
        <v>587</v>
      </c>
      <c r="H39" s="155"/>
      <c r="I39" s="155" t="s">
        <v>433</v>
      </c>
      <c r="J39" s="155" t="s">
        <v>434</v>
      </c>
      <c r="K39" s="155" t="s">
        <v>432</v>
      </c>
      <c r="L39" s="155" t="s">
        <v>428</v>
      </c>
      <c r="M39" s="136" t="e">
        <f>'6. MIR'!#REF!</f>
        <v>#REF!</v>
      </c>
      <c r="N39" s="136" t="s">
        <v>588</v>
      </c>
      <c r="O39" s="155" t="e">
        <f>'6. MIR'!#REF!</f>
        <v>#REF!</v>
      </c>
      <c r="P39" s="155" t="s">
        <v>513</v>
      </c>
      <c r="Q39" s="155"/>
      <c r="R39" s="155"/>
      <c r="S39" s="155"/>
      <c r="T39" s="155"/>
      <c r="U39" s="155"/>
      <c r="V39" s="155"/>
      <c r="W39" s="155">
        <v>2022</v>
      </c>
      <c r="X39" s="156"/>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c r="BE39" s="155"/>
      <c r="BF39" s="155"/>
      <c r="BG39" s="155"/>
      <c r="BH39" s="155"/>
      <c r="BI39" s="155" t="s">
        <v>514</v>
      </c>
      <c r="BJ39" s="155" t="s">
        <v>515</v>
      </c>
      <c r="BK39" s="155" t="s">
        <v>516</v>
      </c>
      <c r="BL39" s="136" t="s">
        <v>509</v>
      </c>
      <c r="BM39" s="104" t="s">
        <v>510</v>
      </c>
      <c r="BN39" s="155"/>
    </row>
    <row r="40" spans="1:66" ht="20.25" customHeight="1" x14ac:dyDescent="0.2"/>
    <row r="41" spans="1:66" ht="20.25" customHeight="1" x14ac:dyDescent="0.2"/>
    <row r="42" spans="1:66" ht="20.25" customHeight="1" x14ac:dyDescent="0.2"/>
    <row r="43" spans="1:66" ht="20.25" customHeight="1" x14ac:dyDescent="0.2"/>
    <row r="44" spans="1:66" ht="20.25" customHeight="1" x14ac:dyDescent="0.2"/>
    <row r="45" spans="1:66" ht="20.25" customHeight="1" x14ac:dyDescent="0.2"/>
    <row r="46" spans="1:66" ht="20.25" customHeight="1" x14ac:dyDescent="0.2"/>
    <row r="47" spans="1:66" ht="20.25" customHeight="1" x14ac:dyDescent="0.2"/>
    <row r="48" spans="1:66" ht="20.25" customHeight="1" x14ac:dyDescent="0.2"/>
    <row r="49" ht="20.2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1. Def. Prob.</vt:lpstr>
      <vt:lpstr>2. AP</vt:lpstr>
      <vt:lpstr>2. AP-servicios</vt:lpstr>
      <vt:lpstr>3. AO</vt:lpstr>
      <vt:lpstr>4. SA</vt:lpstr>
      <vt:lpstr>5. EAPp</vt:lpstr>
      <vt:lpstr>6. MIR</vt:lpstr>
      <vt:lpstr>Pp con MIR-Difusión</vt:lpstr>
      <vt:lpstr>BD Indicadores (FTI)</vt:lpstr>
      <vt:lpstr>Pp con MIR-Formato SAF</vt:lpstr>
      <vt:lpstr>'Pp con MIR-Formato SAF'!Área_de_impresión</vt:lpstr>
      <vt:lpstr>'Pp con MIR-Formato SAF'!Títulos_a_imprimir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TREGU</dc:creator>
  <cp:lastModifiedBy>Carolina</cp:lastModifiedBy>
  <cp:lastPrinted>2026-03-02T19:58:00Z</cp:lastPrinted>
  <dcterms:created xsi:type="dcterms:W3CDTF">2018-02-13T00:02:10Z</dcterms:created>
  <dcterms:modified xsi:type="dcterms:W3CDTF">2026-05-15T16:12:44Z</dcterms:modified>
</cp:coreProperties>
</file>