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705" windowWidth="19635" windowHeight="6675"/>
  </bookViews>
  <sheets>
    <sheet name="Admon. Riesgos" sheetId="1" r:id="rId1"/>
  </sheets>
  <externalReferences>
    <externalReference r:id="rId2"/>
    <externalReference r:id="rId3"/>
    <externalReference r:id="rId4"/>
  </externalReferences>
  <definedNames>
    <definedName name="_xlnm.Print_Area" localSheetId="0">'Admon. Riesgos'!$A$1:$AI$63</definedName>
    <definedName name="cri.AC">'[1]Ambiente de Control'!#REF!</definedName>
    <definedName name="cri.ActC">'[2]Actividades de control'!#REF!</definedName>
    <definedName name="cri.AR">'Admon. Riesgos'!#REF!</definedName>
    <definedName name="cri.IC">[3]IC!#REF!</definedName>
    <definedName name="cri.S">[3]S!#REF!</definedName>
    <definedName name="criterio" localSheetId="0">'Admon. Riesgos'!#REF!</definedName>
    <definedName name="criterio">#REF!</definedName>
    <definedName name="criterioAC" localSheetId="0">'Admon. Riesgos'!#REF!</definedName>
    <definedName name="criterioAC">#REF!</definedName>
    <definedName name="parcial" localSheetId="0">'Admon. Riesgos'!#REF!</definedName>
    <definedName name="parcial">#REF!</definedName>
    <definedName name="parcial.AC">'[1]Ambiente de Control'!#REF!</definedName>
    <definedName name="parcial.ActC">'[2]Actividades de control'!#REF!</definedName>
    <definedName name="parcial.AR">'Admon. Riesgos'!#REF!</definedName>
    <definedName name="parcial.IC">[3]IC!#REF!</definedName>
    <definedName name="parcial.S">[3]S!#REF!</definedName>
    <definedName name="_xlnm.Print_Titles" localSheetId="0">'Admon. Riesgos'!$13:$14</definedName>
  </definedNames>
  <calcPr calcId="144525"/>
</workbook>
</file>

<file path=xl/calcChain.xml><?xml version="1.0" encoding="utf-8"?>
<calcChain xmlns="http://schemas.openxmlformats.org/spreadsheetml/2006/main">
  <c r="H42" i="1" l="1"/>
  <c r="G42" i="1"/>
  <c r="F42" i="1"/>
  <c r="H41" i="1"/>
  <c r="G41" i="1"/>
  <c r="F41" i="1"/>
  <c r="H39" i="1"/>
  <c r="G39" i="1"/>
  <c r="F39" i="1"/>
  <c r="I38" i="1"/>
  <c r="H38" i="1"/>
  <c r="G38" i="1"/>
  <c r="F38" i="1"/>
  <c r="H37" i="1"/>
  <c r="G37" i="1"/>
  <c r="F37" i="1"/>
  <c r="H33" i="1"/>
  <c r="G33" i="1"/>
  <c r="F33" i="1"/>
  <c r="H28" i="1"/>
  <c r="G28" i="1"/>
  <c r="F28" i="1"/>
  <c r="H27" i="1"/>
  <c r="G27" i="1"/>
  <c r="F27" i="1"/>
  <c r="H26" i="1"/>
  <c r="G26" i="1"/>
  <c r="F26" i="1"/>
  <c r="H24" i="1"/>
  <c r="G24" i="1"/>
  <c r="F24" i="1"/>
  <c r="H22" i="1"/>
  <c r="G22" i="1"/>
  <c r="F22" i="1"/>
  <c r="H21" i="1"/>
  <c r="G21" i="1"/>
  <c r="F21" i="1"/>
  <c r="H20" i="1"/>
  <c r="G20" i="1"/>
  <c r="F20" i="1"/>
  <c r="H19" i="1"/>
  <c r="G19" i="1"/>
  <c r="F19" i="1"/>
  <c r="H18" i="1"/>
  <c r="G18" i="1"/>
  <c r="F18" i="1"/>
  <c r="P16" i="1"/>
  <c r="O16" i="1"/>
  <c r="H16" i="1"/>
  <c r="G16" i="1"/>
  <c r="F16" i="1"/>
  <c r="P15" i="1"/>
  <c r="O15" i="1"/>
</calcChain>
</file>

<file path=xl/sharedStrings.xml><?xml version="1.0" encoding="utf-8"?>
<sst xmlns="http://schemas.openxmlformats.org/spreadsheetml/2006/main" count="93" uniqueCount="92">
  <si>
    <t>Cuenta Pública:                             2023</t>
  </si>
  <si>
    <t>Entidad Fiscalizada: ______________________________________________</t>
  </si>
  <si>
    <t xml:space="preserve">                </t>
  </si>
  <si>
    <t xml:space="preserve">Área Entrevistada:                     </t>
  </si>
  <si>
    <t xml:space="preserve">Auditoría:                                  </t>
  </si>
  <si>
    <t>Evaluación  de riesgos</t>
  </si>
  <si>
    <t>Evidencia para acreditar el reactivo</t>
  </si>
  <si>
    <r>
      <t>Después de haber establecido un ambiente de control efectivo, la Administración debe evaluar los riesgos que enfrenta la institución para el logro de sus objetivos. Esta evaluación proporciona las bases para el desarrollo de respuestas al riesgo apropiadas. Asimismo, debe evaluar los riesgos que enfrenta la institución tanto de fuentes internas como externas.</t>
    </r>
    <r>
      <rPr>
        <b/>
        <vertAlign val="superscript"/>
        <sz val="9"/>
        <color theme="1"/>
        <rFont val="Calibri"/>
        <family val="2"/>
        <scheme val="minor"/>
      </rPr>
      <t>2</t>
    </r>
    <r>
      <rPr>
        <vertAlign val="superscript"/>
        <sz val="9"/>
        <color theme="1"/>
        <rFont val="Calibri"/>
        <family val="2"/>
        <scheme val="minor"/>
      </rPr>
      <t>/</t>
    </r>
  </si>
  <si>
    <t>Núm.</t>
  </si>
  <si>
    <t>Controles a revisar</t>
  </si>
  <si>
    <t>Respuesta</t>
  </si>
  <si>
    <t>ELEMENTO</t>
  </si>
  <si>
    <t>PUNTAJE MAXIMO ESPERADO</t>
  </si>
  <si>
    <t>CALIFICACION  COMPONENTES</t>
  </si>
  <si>
    <t>FACTORES DE VALORIZACION</t>
  </si>
  <si>
    <t>PUNTAJE ASIG. POR ELEMENTO</t>
  </si>
  <si>
    <t>RANGOS</t>
  </si>
  <si>
    <t xml:space="preserve">ESTATUS DE IMPLANTACIÓN DEL SISTEMA DE CONTROL INTERNO
</t>
  </si>
  <si>
    <t>Sí</t>
  </si>
  <si>
    <t>No</t>
  </si>
  <si>
    <t>Valoración de la respuesta</t>
  </si>
  <si>
    <t>COMPONENTE: ADMINISTRACIÓN DE RIESGOS</t>
  </si>
  <si>
    <t>(puntos)</t>
  </si>
  <si>
    <t>ESTABLECIMIENTO DE OBJETIVOS Y TOLERANCIA AL RIESGO</t>
  </si>
  <si>
    <t>A</t>
  </si>
  <si>
    <t>B</t>
  </si>
  <si>
    <t>C</t>
  </si>
  <si>
    <t>Valor de la 
Pregunta</t>
  </si>
  <si>
    <t>ADMINSITRACIÓN DE RIESGOS</t>
  </si>
  <si>
    <t>TOTAL</t>
  </si>
  <si>
    <t>POR COMPONENTE</t>
  </si>
  <si>
    <t>¿La institución cuenta con un Plan o Programa Estratégico o documento análogo en el que se establezcan sus objetivos y metas estratégicos? Si la respuesta es afirmativa mencionar el nombre del documento, la fecha de emisión y última actualización.</t>
  </si>
  <si>
    <t>0 a 39</t>
  </si>
  <si>
    <t>0 a 8</t>
  </si>
  <si>
    <t>BAJO</t>
  </si>
  <si>
    <t>Se requieren mejoras sustanciales para establecer o fortalecer la implantación del Sistema de Control Interno Institucional.</t>
  </si>
  <si>
    <t>Plan o programa estratégico o documento
análogo, autorizado por el Titular de la institución o, en su caso, por su Órgano de Gobierno.
-Plan Estatal de Desarrollo
-Programa Sectorial.</t>
  </si>
  <si>
    <t>Describir respuesta  y en medios magnéticos aportar evidencia de las actividades o mecanismos existentes.</t>
  </si>
  <si>
    <t>¿La institución tiene establecidos indicadores para medir el cumplimiento de los objetivos de su Plan o Programa Estratégico o documento análogo? Si la respuesta es afirmativa mencione el tipo de indicadores establecidos: Estratégicos, de operación o gestión, de información y de cumplimiento.</t>
  </si>
  <si>
    <t>70 a 100</t>
  </si>
  <si>
    <t>15 a 20</t>
  </si>
  <si>
    <t>ALTO</t>
  </si>
  <si>
    <t>El Sistema de Control Interno Institucional es acorde con las características de la institución y a su marco jurídico aplicable. Es importante fortalecer su autoevaluación y mejora continua.</t>
  </si>
  <si>
    <t>Documento que contenga los indicadores
establecidos, autorizado por el servidor público que corresponda (estratégicos, operación o gestión, de información o cumplimiento). Al menos deberán presentarse dos de los cuatro tipos de indicadores señalados en la pregunta.
-Programa OPerativo Anual  
-Matriz de Indicadores de Resultados 
-Programa Sectorial.</t>
  </si>
  <si>
    <t>2.3.a</t>
  </si>
  <si>
    <r>
      <t xml:space="preserve">Respecto de los indicadores seleccionados en la pregunta 2.2, ¿La institución estableció metas cuantitativas?
</t>
    </r>
    <r>
      <rPr>
        <b/>
        <i/>
        <sz val="11"/>
        <color theme="1"/>
        <rFont val="Calibri"/>
        <family val="2"/>
        <scheme val="minor"/>
      </rPr>
      <t xml:space="preserve">
</t>
    </r>
  </si>
  <si>
    <t>Documento formal autorizado en el que se establezcan las metas de los indicadores. Al menos deberán presentarse dos de los cuatro tipos de indicadores señalados en la pregunta. 
Los parámetros o niveles de variación aceptables (tableros o semáforos de control). Al menos deberán presentarse dos de los cuatro tipos parametros señalados en la pregunta.
-Programa Estatal de Desarrollo
-Programa Sectorial.
Ambos publicados.</t>
  </si>
  <si>
    <t>2.3.b</t>
  </si>
  <si>
    <t xml:space="preserve">Respecto de los indicadores mencionados en la pregunta 2.3a, ¿Se determinaron parámetros de cumplimiento respecto de las metas establecidas? Si la respuesta es afirmativa mencione los parárametros de cumplimiento determinados; por ejemplo: niveles de variación aceptable, tableros o semáforos de control.
</t>
  </si>
  <si>
    <t>Documento formal autorizado en el que se establezcan las metas de los indicadores. Al menos deberán presentarse dos de los cuatro tipos de indicadores señalados en la pregunta.
 Los parámetros o niveles de variación aceptables (tableros o semáforos de control). Al menos deberán presentarse dos de los cuatro tipos parametros señalados en la pregunta.
-Programa Estatal de Desarrollo.
-Programa Sectorial. 
Ambos publicados.</t>
  </si>
  <si>
    <t>¿La programación, presupuestación, distribución y asignación de los recursos en la institución se realiza con base en los objetivos estratégicos establecidos? Si la respuesta es afirmativa mencionar el nombre del documento soporte, la fecha de emisión y de su última actualización.</t>
  </si>
  <si>
    <t>Documento formal que evidencie la vinculación entre los recursos asignados (presupuesto) y el Plan, Programa estratégico o documento análogo.
-Programa Operativo Anual.
-Matriz de Indicadores de Resultados .</t>
  </si>
  <si>
    <t>A partir de los objetivos estratégicos institucionales autorizados; indique si se establecieron objetivos y metas específicos para las diferentes unidades o áreas de la estructura organizacional de la institución. Si la respuesta es afirmativa mencionar el nombre del documento soporte, la fecha de emisión y de la última de su última actualización.</t>
  </si>
  <si>
    <t>Documento formalizado o autorizado en el que la institución evidencie que  se establecieron los objetivos y metas específicos.
-Programa Operativo Anual.
-Matriz de Indiadores de Resultados.
-Programa Estatal de Resultados.
-Programa Sectorial.</t>
  </si>
  <si>
    <t>IDENTIFICACIÓN, ANÁLISIS Y RESPUESTA A LOS RISGOS ASOCIADOS CON LOS OBJETIVOS</t>
  </si>
  <si>
    <t>¿Los objetivos establecidos por la institución en su Plan o Programa Estratégico o documento análogo, así como los objetivos específicos de las unidades o áreas administrativas, se dan a conocer formalmente a los titulares o encargados de las áreas responsables de su cumplimiento? Si la respuesta es afirmativa, mencionar el nombre del documento soporte, la fecha de emisión  y de su última actualización.</t>
  </si>
  <si>
    <t xml:space="preserve">Documento formal que evidencie si la asignación y comunicación del Plan Estatal de Desarrollo, Programas Sectoriales, Programas Operativos Anuales, objetivos y metas al responsable de su cumplimiento (oficios, acta de sesión de trabajo, programa de actividades, etc.).
</t>
  </si>
  <si>
    <r>
      <t xml:space="preserve">
 </t>
    </r>
    <r>
      <rPr>
        <vertAlign val="superscript"/>
        <sz val="9"/>
        <color theme="1"/>
        <rFont val="Calibri"/>
        <family val="2"/>
        <scheme val="minor"/>
      </rPr>
      <t>2/</t>
    </r>
    <r>
      <rPr>
        <sz val="11"/>
        <color theme="1"/>
        <rFont val="Calibri"/>
        <family val="2"/>
        <scheme val="minor"/>
      </rPr>
      <t xml:space="preserve"> Marco Integrado de Control Interno para el Sector Público Federal (MICI), emitido en 2014 por la Auditoría Superior de la Federación y la Secretaría de la 
    Función Pública del Ejecutivo Federal.</t>
    </r>
  </si>
  <si>
    <t>2.7.a</t>
  </si>
  <si>
    <t xml:space="preserve">¿La institución cuenta con un Comité de Administración de Riesgos formalmente establecido?
</t>
  </si>
  <si>
    <t xml:space="preserve">Acta o documento formal de la integración del Comité de Control y Desempeño Institucional (COCODI), sus lineamientos o reglas de operación y funcionamiento.
</t>
  </si>
  <si>
    <t>2.7.b</t>
  </si>
  <si>
    <r>
      <t xml:space="preserve">En caso de que la respuesta sea afirmativa de la pregunta 2.7.a, ¿El comité está integrado por los titulares de las áreas que realizan las funciones sustantivas y de apoyo a la administración de la institución, así como por el Titular de la Contraloría Interna, Órgano Interno de Control o Instancia de Control Interno correspondiente?
</t>
    </r>
    <r>
      <rPr>
        <b/>
        <i/>
        <sz val="11"/>
        <color theme="1"/>
        <rFont val="Calibri"/>
        <family val="2"/>
      </rPr>
      <t xml:space="preserve">
</t>
    </r>
  </si>
  <si>
    <t>Acta de Instalación del Comité de Control y Desempeño y Institucional.</t>
  </si>
  <si>
    <t>2.7.c</t>
  </si>
  <si>
    <t xml:space="preserve">En caso de que la respuesta de la pregunta 2.7.a sea afirmativa, indique si el comité tiene normas, reglas o lineamientos de operación formalizados. Mencionar si cuentan al menos con las siguientes funciones: </t>
  </si>
  <si>
    <t>Acta del Comité de Riesgos, Acta de Integración y el Manual Administrativo de Aplicación General en Materia de Control Interno para el estado de sinaloa, publicado en el Peridodico Oficial el 11 de agosto de 2017.
Acta del Comité de Control y Desempeño Institucional (COCODI).</t>
  </si>
  <si>
    <t>a) Proponer la política y la estratégia para la administración de riesgos en la institución.</t>
  </si>
  <si>
    <t>b) Promover una cultura de riesgos y la capacitación necesaria en esta materia.</t>
  </si>
  <si>
    <t>c) Establecer la política de riesgos de la institución.</t>
  </si>
  <si>
    <t>d) Conocer de los riesgos y tomar decisiones sobre la respuesta a los mismos.</t>
  </si>
  <si>
    <t>¿La institución tiene identificados los riesgos que pudieran afectar el cumplimiento de sus objetivos y metas?</t>
  </si>
  <si>
    <t>Matriz y mapa de riesgos.</t>
  </si>
  <si>
    <t>En caso de que la respuesta 2.8.a sea positiva, anote los niveles en los que se realiza la identificación de riesgos en la institución:</t>
  </si>
  <si>
    <t>i) Unidades Administrativas
ii) Direcciones
iii) Áreas
iv) Programas
v) Fondos Federales
vi) Subsidios
Vii) Procesos
viii) Otros (Especificar)__________.</t>
  </si>
  <si>
    <t>Mencionar el nombre del documento soporte, la fecha de emisión y de su última actualización.</t>
  </si>
  <si>
    <t>¿La institución cuenta con una metodología para identificar, evaluar, administrar y controlar los riesgos que pudieran afectar el cumplimiento de los objetivos y metas establecidos en su Plan o Programa Estratégico, o documento análogo? Si la respuesta es afirmativa mencione el nombre del documento en el que se establece la metodología, su fecha de emisión y de su última actualización.</t>
  </si>
  <si>
    <t>Metodología específica para el proceso general de administración de riesgos que especifique responsables y actividades para la identificación, evaluación, priorización, estrategias de mitigación y seguimiento.
-Matriz, Mapa de riesgos y Programa de Trabajo de Administración de Riesgos.
-Manual Administrativo de Aplicación General en Materia de Control Interno para el Estado de Sinaloa, publicado en el Peridodico Oficial el 11 de agosto de 2017, (Titulo Tercero, numerales 22, 23, 24, 25 y 26).</t>
  </si>
  <si>
    <t>2.10.a</t>
  </si>
  <si>
    <t xml:space="preserve">Mencione, por lo menos, tres procesos sustantivos y tres adjetivos (administrativos) a los que se haya realizado la evaluación de los riesgos que en caso de materializarse pudieran afectar la consecución de los objetivos de la institución.
</t>
  </si>
  <si>
    <t>Se evaluará con este criterio:
Si almenos, se realizó la evaluación de riesgos en un proceso sustantivo y en un adjetivo.
Se Verificará que los procesos identificados
correspondan efectivamente a procesos sustantivos y adjetivos, y que 
El documento que se proporcione por lo menos elementos de análisis, evaluación, mitigación, y administración de riesgos.
Relacionar los procesos seleccionados en la Matriz de procesos prioritarios.</t>
  </si>
  <si>
    <t>2.10.b</t>
  </si>
  <si>
    <t xml:space="preserve">Señale si se implantaron acciones para mitigar y administrar los riesgos (elaboración de un plan de mitigación y administración de riesgos). Mencionar el cargo de los responsables de realizar la evaluación.
</t>
  </si>
  <si>
    <t xml:space="preserve">Matriz y mapa de riesgos.
Programa de Trabajo de Administración de Riesgos.
</t>
  </si>
  <si>
    <t>IDENTIFICACIÓN DE RIESGOS DE CORRUPCIÓN Y FRAUDE</t>
  </si>
  <si>
    <t>¿Se cuenta con algún lineamiento, procedimiento, manual o guía en el que se establezca la metodología para la administración de riesgos de corrupción y la obligatoriedad de realizar la revisión periódica de las áreas susceptibles a posibles actos de corrupción en la institución? Si la respuesta es afirmativa mencione el nombre del lineamiento, procedimiento, manual, guía o documento en el que se establezca la metodología y fecha de emisión o de la última actualización.</t>
  </si>
  <si>
    <t>-Manual Administrativo de Aplicación General en Materia de Control Interno para el Estado de Sinaloa, publicado en el Peridodico Oficial el 11 de agosto de 2017, Titulo Tercero, numerales 22, 23, 24, 25 y 26.</t>
  </si>
  <si>
    <t xml:space="preserve">¿Se informa a alguna instancia la situación de los riesgos y su atención? Si la respuesta es afirmativa indique cúal de las siguientes instancias se le(s) informa, así como el nombre del informe o reporte: </t>
  </si>
  <si>
    <t>Los dos últimos informes o reportes donde se evidencie la situación de los riegos y su administración, dirigidos al Órgano de Gobierno, Titular de la institución, Instancia de Auditoría correspondiente y la Secretaría de Transparencia y Rendición de Cuentas, Órgano Interno de Control o instancia de control correspondiente.
-Avances trimestrales del Programa de Trabajo de Administración de Riesgos 3ER Y 4TO trimestre.
-Reporte anual del comportamiento de los riesgos.
-Actas del Comité de Control y Desempeño Institucional,  en la cual, se informe sobre la atención de los riesgos.</t>
  </si>
  <si>
    <t xml:space="preserve">I) Órgano de Gobierno (administración pública paraestatal.
II) Titular de la Institución.
III) Instancia de auditoría correspondiente.
IV) Contraloría interna u órgano interno de control o instancia de control interno correspondiente.
</t>
  </si>
  <si>
    <t>Describa cuales son las conclusiones respecto del proceso de Administración de Riesgos:</t>
  </si>
  <si>
    <t>Describa las sugerencias para fortalecer el Administración de Riesgos: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</si>
</sst>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0"/>
    <numFmt numFmtId="165" formatCode="0.0"/>
    <numFmt numFmtId="166" formatCode="#,##0.00_ ;\-#,##0.00\ "/>
  </numFmts>
  <fonts count="16" x14ac:knownFonts="1">
    <font>
      <sz val="11"/>
      <color theme="1"/>
      <name val="Arial"/>
      <family val="2"/>
    </font>
    <font>
      <sz val="11"/>
      <color theme="1"/>
      <name val="Calibri"/>
      <family val="2"/>
      <scheme val="minor"/>
    </font>
    <font>
      <b/>
      <sz val="11"/>
      <color theme="1"/>
      <name val="Calibri"/>
      <family val="2"/>
      <scheme val="minor"/>
    </font>
    <font>
      <sz val="11"/>
      <color theme="1"/>
      <name val="Arial"/>
      <family val="2"/>
    </font>
    <font>
      <b/>
      <vertAlign val="superscript"/>
      <sz val="9"/>
      <color theme="1"/>
      <name val="Calibri"/>
      <family val="2"/>
      <scheme val="minor"/>
    </font>
    <font>
      <vertAlign val="superscript"/>
      <sz val="9"/>
      <color theme="1"/>
      <name val="Calibri"/>
      <family val="2"/>
      <scheme val="minor"/>
    </font>
    <font>
      <sz val="10"/>
      <name val="Arial"/>
      <family val="2"/>
    </font>
    <font>
      <b/>
      <sz val="9"/>
      <color rgb="FF000000"/>
      <name val="Calibri"/>
      <family val="2"/>
    </font>
    <font>
      <sz val="8"/>
      <name val="Arial"/>
      <family val="2"/>
    </font>
    <font>
      <b/>
      <sz val="12"/>
      <name val="Arial"/>
      <family val="2"/>
    </font>
    <font>
      <sz val="9"/>
      <color rgb="FF000000"/>
      <name val="Calibri"/>
      <family val="2"/>
    </font>
    <font>
      <b/>
      <sz val="11"/>
      <color rgb="FFFF0000"/>
      <name val="Calibri"/>
      <family val="2"/>
      <scheme val="minor"/>
    </font>
    <font>
      <b/>
      <i/>
      <sz val="11"/>
      <color theme="1"/>
      <name val="Calibri"/>
      <family val="2"/>
      <scheme val="minor"/>
    </font>
    <font>
      <sz val="11"/>
      <color theme="1"/>
      <name val="Calibri"/>
      <family val="2"/>
    </font>
    <font>
      <b/>
      <i/>
      <sz val="11"/>
      <color theme="1"/>
      <name val="Calibri"/>
      <family val="2"/>
    </font>
    <font>
      <sz val="8"/>
      <color theme="1"/>
      <name val="Calibri"/>
      <family val="2"/>
      <scheme val="minor"/>
    </font>
  </fonts>
  <fills count="10">
    <fill>
      <patternFill patternType="none"/>
    </fill>
    <fill>
      <patternFill patternType="gray125"/>
    </fill>
    <fill>
      <patternFill patternType="solid">
        <fgColor rgb="FFD9D9D9"/>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ADD8E6"/>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43" fontId="3" fillId="0" borderId="0" applyFont="0" applyFill="0" applyBorder="0" applyAlignment="0" applyProtection="0"/>
  </cellStyleXfs>
  <cellXfs count="111">
    <xf numFmtId="0" fontId="0" fillId="0" borderId="0" xfId="0"/>
    <xf numFmtId="0" fontId="0" fillId="0" borderId="0" xfId="0" applyAlignment="1">
      <alignment horizontal="justify"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left"/>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1" fillId="3" borderId="4" xfId="0" applyFont="1" applyFill="1" applyBorder="1" applyAlignment="1">
      <alignment horizontal="center"/>
    </xf>
    <xf numFmtId="0" fontId="1" fillId="4" borderId="4" xfId="0" applyFont="1" applyFill="1" applyBorder="1" applyAlignment="1">
      <alignment horizontal="center"/>
    </xf>
    <xf numFmtId="0" fontId="1" fillId="5" borderId="4" xfId="0" applyFont="1" applyFill="1" applyBorder="1" applyAlignment="1">
      <alignment horizontal="center"/>
    </xf>
    <xf numFmtId="0" fontId="1" fillId="0" borderId="4" xfId="0" applyFont="1" applyBorder="1"/>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1" fillId="0" borderId="4" xfId="0" applyFont="1" applyBorder="1" applyAlignment="1">
      <alignment horizont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0" borderId="4" xfId="0" applyFont="1" applyBorder="1" applyAlignment="1">
      <alignment horizont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164" fontId="9" fillId="0" borderId="4" xfId="0" applyNumberFormat="1" applyFont="1" applyBorder="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165" fontId="1" fillId="0" borderId="17" xfId="0" applyNumberFormat="1" applyFont="1" applyBorder="1" applyAlignment="1">
      <alignment horizontal="center" vertical="top" wrapText="1"/>
    </xf>
    <xf numFmtId="0" fontId="1" fillId="0" borderId="17" xfId="0" applyFont="1" applyBorder="1" applyAlignment="1">
      <alignment horizontal="justify" vertical="center" wrapText="1"/>
    </xf>
    <xf numFmtId="166" fontId="2" fillId="0" borderId="17" xfId="1" applyNumberFormat="1" applyFont="1" applyBorder="1" applyAlignment="1">
      <alignment horizontal="center" vertical="center" wrapText="1"/>
    </xf>
    <xf numFmtId="164" fontId="1" fillId="0" borderId="4" xfId="0" applyNumberFormat="1" applyFont="1" applyBorder="1" applyAlignment="1">
      <alignment horizontal="center"/>
    </xf>
    <xf numFmtId="0" fontId="10" fillId="0" borderId="4" xfId="0" applyFont="1" applyBorder="1" applyAlignment="1">
      <alignment horizontal="center" vertical="center"/>
    </xf>
    <xf numFmtId="0" fontId="7" fillId="5" borderId="4" xfId="0" applyFont="1" applyFill="1" applyBorder="1" applyAlignment="1">
      <alignment horizontal="center" vertical="center"/>
    </xf>
    <xf numFmtId="0" fontId="10" fillId="0" borderId="4" xfId="0" applyFont="1" applyBorder="1" applyAlignment="1">
      <alignment horizontal="left" vertical="center" wrapText="1"/>
    </xf>
    <xf numFmtId="0" fontId="2" fillId="0" borderId="4" xfId="0" applyFont="1" applyBorder="1" applyAlignment="1">
      <alignment horizontal="justify" vertical="center" wrapText="1"/>
    </xf>
    <xf numFmtId="165" fontId="11" fillId="0" borderId="17" xfId="0" applyNumberFormat="1" applyFont="1" applyBorder="1" applyAlignment="1">
      <alignment horizontal="center" vertical="center" wrapText="1"/>
    </xf>
    <xf numFmtId="0" fontId="11" fillId="0" borderId="17" xfId="0" applyFont="1" applyBorder="1" applyAlignment="1">
      <alignment horizontal="justify"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 fillId="0" borderId="17" xfId="0" applyFont="1" applyFill="1" applyBorder="1" applyAlignment="1">
      <alignment horizontal="justify" vertical="center" wrapText="1"/>
    </xf>
    <xf numFmtId="0" fontId="1" fillId="0" borderId="0" xfId="0" applyFont="1" applyBorder="1"/>
    <xf numFmtId="0" fontId="8" fillId="0" borderId="0" xfId="0" applyFont="1" applyBorder="1" applyAlignment="1">
      <alignment vertical="center" wrapText="1"/>
    </xf>
    <xf numFmtId="0" fontId="9" fillId="0" borderId="0" xfId="0" applyFont="1" applyBorder="1" applyAlignment="1">
      <alignment vertical="center" wrapText="1"/>
    </xf>
    <xf numFmtId="0" fontId="7" fillId="3" borderId="4" xfId="0" applyFont="1" applyFill="1" applyBorder="1" applyAlignment="1">
      <alignment horizontal="center" vertical="center"/>
    </xf>
    <xf numFmtId="0" fontId="1" fillId="0" borderId="17" xfId="0" applyFont="1" applyFill="1" applyBorder="1" applyAlignment="1">
      <alignment horizontal="justify" vertical="top" wrapText="1"/>
    </xf>
    <xf numFmtId="166" fontId="2" fillId="0" borderId="4" xfId="1" applyNumberFormat="1" applyFont="1" applyBorder="1" applyAlignment="1">
      <alignment horizontal="center" vertical="center" wrapText="1"/>
    </xf>
    <xf numFmtId="164" fontId="1" fillId="0" borderId="0" xfId="0" applyNumberFormat="1" applyFont="1" applyBorder="1"/>
    <xf numFmtId="0" fontId="1" fillId="0" borderId="18" xfId="0" applyFont="1" applyBorder="1" applyAlignment="1">
      <alignment horizontal="center" vertical="top" wrapText="1"/>
    </xf>
    <xf numFmtId="166" fontId="2" fillId="0" borderId="18" xfId="1" applyNumberFormat="1" applyFont="1" applyBorder="1" applyAlignment="1">
      <alignment horizontal="center" vertical="center" wrapText="1"/>
    </xf>
    <xf numFmtId="0" fontId="2" fillId="7" borderId="14" xfId="0" applyFont="1" applyFill="1" applyBorder="1" applyAlignment="1">
      <alignment horizontal="center" vertical="top" wrapText="1"/>
    </xf>
    <xf numFmtId="0" fontId="2" fillId="7" borderId="15" xfId="0" applyFont="1" applyFill="1" applyBorder="1" applyAlignment="1">
      <alignment horizontal="center" vertical="top" wrapText="1"/>
    </xf>
    <xf numFmtId="0" fontId="2" fillId="7" borderId="16" xfId="0" applyFont="1" applyFill="1" applyBorder="1" applyAlignment="1">
      <alignment horizontal="center" vertical="top" wrapText="1"/>
    </xf>
    <xf numFmtId="0" fontId="1" fillId="0" borderId="4" xfId="0" applyFont="1" applyBorder="1" applyAlignment="1">
      <alignment horizontal="center"/>
    </xf>
    <xf numFmtId="0" fontId="1" fillId="0" borderId="2" xfId="0" applyFont="1" applyBorder="1" applyAlignment="1">
      <alignment horizontal="left" vertical="top" wrapText="1"/>
    </xf>
    <xf numFmtId="164" fontId="1" fillId="0" borderId="2" xfId="0" applyNumberFormat="1" applyFont="1" applyBorder="1" applyAlignment="1">
      <alignment horizontal="center"/>
    </xf>
    <xf numFmtId="0" fontId="1" fillId="0" borderId="4" xfId="0" applyFont="1" applyFill="1" applyBorder="1" applyAlignment="1">
      <alignment horizontal="justify" vertical="center" wrapText="1"/>
    </xf>
    <xf numFmtId="164" fontId="1" fillId="0" borderId="0" xfId="0" applyNumberFormat="1" applyFont="1" applyBorder="1" applyAlignment="1">
      <alignment horizontal="center"/>
    </xf>
    <xf numFmtId="0" fontId="1" fillId="0" borderId="19" xfId="0" applyFont="1" applyBorder="1" applyAlignment="1">
      <alignment horizontal="center" vertical="top" wrapText="1"/>
    </xf>
    <xf numFmtId="0" fontId="13" fillId="0" borderId="18" xfId="0" applyFont="1" applyBorder="1" applyAlignment="1">
      <alignment horizontal="justify" vertical="center" wrapText="1"/>
    </xf>
    <xf numFmtId="0" fontId="2" fillId="0" borderId="4" xfId="0" applyFont="1" applyBorder="1" applyAlignment="1">
      <alignment horizontal="justify" vertical="center"/>
    </xf>
    <xf numFmtId="0" fontId="13" fillId="0" borderId="19" xfId="0" applyFont="1" applyBorder="1" applyAlignment="1">
      <alignment horizontal="justify" vertical="center" wrapText="1"/>
    </xf>
    <xf numFmtId="166" fontId="2" fillId="0" borderId="19" xfId="1" applyNumberFormat="1" applyFont="1" applyBorder="1" applyAlignment="1">
      <alignment horizontal="center" vertical="center" wrapText="1"/>
    </xf>
    <xf numFmtId="164" fontId="1" fillId="0" borderId="4" xfId="0" applyNumberFormat="1" applyFont="1" applyBorder="1" applyAlignment="1">
      <alignment horizontal="center"/>
    </xf>
    <xf numFmtId="0" fontId="2" fillId="0" borderId="17" xfId="0" applyFont="1" applyBorder="1" applyAlignment="1">
      <alignment horizontal="justify" vertical="center" wrapText="1"/>
    </xf>
    <xf numFmtId="0" fontId="2" fillId="0" borderId="19" xfId="0" applyFont="1" applyBorder="1" applyAlignment="1">
      <alignment horizontal="justify" vertical="center"/>
    </xf>
    <xf numFmtId="0" fontId="2" fillId="0" borderId="18" xfId="0" applyFont="1" applyBorder="1" applyAlignment="1">
      <alignment horizontal="justify" vertical="center"/>
    </xf>
    <xf numFmtId="0" fontId="2" fillId="0" borderId="17" xfId="0" applyFont="1" applyBorder="1" applyAlignment="1">
      <alignment horizontal="left" vertical="center"/>
    </xf>
    <xf numFmtId="0" fontId="1" fillId="0" borderId="19" xfId="0" applyFont="1" applyFill="1" applyBorder="1" applyAlignment="1">
      <alignment horizontal="justify" vertical="center" wrapText="1"/>
    </xf>
    <xf numFmtId="0" fontId="2" fillId="0" borderId="19" xfId="0" applyFont="1" applyBorder="1" applyAlignment="1">
      <alignment horizontal="left" vertical="center"/>
    </xf>
    <xf numFmtId="0" fontId="1" fillId="0" borderId="19" xfId="0" applyFont="1" applyFill="1" applyBorder="1" applyAlignment="1">
      <alignment vertical="center" wrapText="1"/>
    </xf>
    <xf numFmtId="0" fontId="1" fillId="0" borderId="19" xfId="0" applyFont="1" applyBorder="1" applyAlignment="1">
      <alignment horizontal="justify" vertical="center" wrapText="1"/>
    </xf>
    <xf numFmtId="0" fontId="2" fillId="0" borderId="18" xfId="0" applyFont="1" applyBorder="1" applyAlignment="1">
      <alignment horizontal="left" vertical="center"/>
    </xf>
    <xf numFmtId="0" fontId="2" fillId="0" borderId="17" xfId="0" applyFont="1" applyBorder="1" applyAlignment="1">
      <alignment horizontal="justify" vertical="center" wrapText="1"/>
    </xf>
    <xf numFmtId="0" fontId="1" fillId="0" borderId="0" xfId="0" applyFont="1" applyFill="1" applyBorder="1"/>
    <xf numFmtId="2" fontId="1" fillId="0" borderId="17" xfId="0" applyNumberFormat="1" applyFont="1" applyBorder="1" applyAlignment="1">
      <alignment horizontal="center" vertical="top" wrapText="1"/>
    </xf>
    <xf numFmtId="164" fontId="1" fillId="0" borderId="17" xfId="0" applyNumberFormat="1" applyFont="1" applyBorder="1" applyAlignment="1">
      <alignment horizontal="center"/>
    </xf>
    <xf numFmtId="2" fontId="1" fillId="0" borderId="19" xfId="0" applyNumberFormat="1" applyFont="1" applyBorder="1" applyAlignment="1">
      <alignment horizontal="center" vertical="top" wrapText="1"/>
    </xf>
    <xf numFmtId="0" fontId="2" fillId="0" borderId="18" xfId="0" applyFont="1" applyBorder="1" applyAlignment="1">
      <alignment vertical="center" wrapText="1"/>
    </xf>
    <xf numFmtId="164" fontId="1" fillId="0" borderId="18" xfId="0" applyNumberFormat="1" applyFont="1" applyBorder="1" applyAlignment="1"/>
    <xf numFmtId="49" fontId="2" fillId="0" borderId="18" xfId="0" applyNumberFormat="1" applyFont="1" applyBorder="1" applyAlignment="1">
      <alignment vertical="center" wrapText="1"/>
    </xf>
    <xf numFmtId="0" fontId="1" fillId="8" borderId="0" xfId="0" applyFont="1" applyFill="1" applyBorder="1"/>
    <xf numFmtId="0" fontId="1" fillId="0" borderId="18" xfId="0" applyFont="1" applyBorder="1" applyAlignment="1">
      <alignment horizontal="justify" vertical="center" wrapText="1"/>
    </xf>
    <xf numFmtId="0" fontId="2" fillId="0" borderId="18" xfId="0" applyFont="1" applyBorder="1" applyAlignment="1">
      <alignment horizontal="justify" vertical="center" wrapText="1"/>
    </xf>
    <xf numFmtId="0" fontId="1" fillId="0" borderId="0" xfId="0" applyFont="1" applyBorder="1" applyAlignment="1">
      <alignment horizontal="center" vertical="top" wrapText="1"/>
    </xf>
    <xf numFmtId="0" fontId="1" fillId="0" borderId="0" xfId="0" applyFont="1" applyBorder="1" applyAlignment="1">
      <alignment horizontal="justify" vertical="center" wrapText="1"/>
    </xf>
    <xf numFmtId="166" fontId="2" fillId="0" borderId="0" xfId="1" applyNumberFormat="1" applyFont="1" applyBorder="1" applyAlignment="1">
      <alignment horizontal="center"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3" xfId="0" applyFont="1" applyFill="1" applyBorder="1" applyAlignment="1">
      <alignment horizontal="left" vertical="center" wrapText="1"/>
    </xf>
    <xf numFmtId="0" fontId="1" fillId="9" borderId="20" xfId="0" applyFont="1" applyFill="1" applyBorder="1" applyAlignment="1">
      <alignment horizontal="justify" vertical="center"/>
    </xf>
    <xf numFmtId="0" fontId="1" fillId="9" borderId="0" xfId="0" applyFont="1" applyFill="1" applyBorder="1"/>
    <xf numFmtId="0" fontId="1" fillId="9" borderId="21" xfId="0" applyFont="1" applyFill="1" applyBorder="1"/>
    <xf numFmtId="0" fontId="1" fillId="9" borderId="20" xfId="0" applyFont="1" applyFill="1" applyBorder="1"/>
    <xf numFmtId="0" fontId="1" fillId="9" borderId="5" xfId="0" applyFont="1" applyFill="1" applyBorder="1"/>
    <xf numFmtId="0" fontId="1" fillId="9" borderId="6" xfId="0" applyFont="1" applyFill="1" applyBorder="1"/>
    <xf numFmtId="0" fontId="1" fillId="9" borderId="7" xfId="0" applyFont="1" applyFill="1" applyBorder="1"/>
    <xf numFmtId="0" fontId="15" fillId="0" borderId="0" xfId="0"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86590</xdr:colOff>
      <xdr:row>0</xdr:row>
      <xdr:rowOff>138546</xdr:rowOff>
    </xdr:from>
    <xdr:to>
      <xdr:col>2</xdr:col>
      <xdr:colOff>571499</xdr:colOff>
      <xdr:row>4</xdr:row>
      <xdr:rowOff>59376</xdr:rowOff>
    </xdr:to>
    <xdr:pic>
      <xdr:nvPicPr>
        <xdr:cNvPr id="2" name="1 Imagen" descr="Descripción: Descripción: Descripción: color.wm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15" y="138546"/>
          <a:ext cx="1608859" cy="6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1000125</xdr:colOff>
      <xdr:row>2</xdr:row>
      <xdr:rowOff>47625</xdr:rowOff>
    </xdr:from>
    <xdr:to>
      <xdr:col>2</xdr:col>
      <xdr:colOff>6297706</xdr:colOff>
      <xdr:row>3</xdr:row>
      <xdr:rowOff>148638</xdr:rowOff>
    </xdr:to>
    <xdr:sp macro="" textlink="">
      <xdr:nvSpPr>
        <xdr:cNvPr id="3" name="CuadroTexto 2"/>
        <xdr:cNvSpPr txBox="1"/>
      </xdr:nvSpPr>
      <xdr:spPr>
        <a:xfrm>
          <a:off x="2400300" y="409575"/>
          <a:ext cx="5297581" cy="281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Cuestionario de evaluación de control interno (Estatal)</a:t>
          </a:r>
        </a:p>
        <a:p>
          <a:pPr algn="ctr"/>
          <a:endParaRPr lang="es-MX" sz="1400" b="1"/>
        </a:p>
        <a:p>
          <a:pPr algn="ctr"/>
          <a:endParaRPr lang="es-MX"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biente%20de%20Contr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ividades%20de%20contro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ROL%20INTERNO%202022-23/CUESTIONARIO%20EVALUACI&#211;N%20ENTES%202022/CUESTIONARIO%20EVALUACI&#211;N%20CI%202022%2010%20O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iente de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s de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sheetName val="AR"/>
      <sheetName val="Atcl"/>
      <sheetName val="IC"/>
      <sheetName val="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3"/>
  <sheetViews>
    <sheetView showGridLines="0" tabSelected="1" view="pageBreakPreview" topLeftCell="A13" zoomScale="80" zoomScaleNormal="80" zoomScaleSheetLayoutView="80" workbookViewId="0">
      <selection activeCell="C18" sqref="C18"/>
    </sheetView>
  </sheetViews>
  <sheetFormatPr baseColWidth="10" defaultRowHeight="15" x14ac:dyDescent="0.25"/>
  <cols>
    <col min="1" max="1" width="3.625" style="3" customWidth="1"/>
    <col min="2" max="2" width="14.75" style="3" customWidth="1"/>
    <col min="3" max="3" width="92.25" style="3" customWidth="1"/>
    <col min="4" max="5" width="4.625" style="3" customWidth="1"/>
    <col min="6" max="11" width="0" style="3" hidden="1" customWidth="1"/>
    <col min="12" max="12" width="22.375" style="3" hidden="1" customWidth="1"/>
    <col min="13" max="13" width="19.75" style="3" hidden="1" customWidth="1"/>
    <col min="14" max="14" width="15.125" style="3" hidden="1" customWidth="1"/>
    <col min="15" max="15" width="18.75" style="3" hidden="1" customWidth="1"/>
    <col min="16" max="16" width="16.625" style="3" hidden="1" customWidth="1"/>
    <col min="17" max="19" width="0" style="3" hidden="1" customWidth="1"/>
    <col min="20" max="20" width="14" style="3" hidden="1" customWidth="1"/>
    <col min="21" max="21" width="13.5" style="3" hidden="1" customWidth="1"/>
    <col min="22" max="22" width="21.125" style="3" hidden="1" customWidth="1"/>
    <col min="23" max="23" width="16.625" style="3" hidden="1" customWidth="1"/>
    <col min="24" max="34" width="0" style="3" hidden="1" customWidth="1"/>
    <col min="35" max="35" width="37.375" style="3" customWidth="1"/>
    <col min="36" max="16384" width="11" style="3"/>
  </cols>
  <sheetData>
    <row r="1" spans="2:35" customFormat="1" ht="14.25" x14ac:dyDescent="0.2">
      <c r="B1" s="1"/>
    </row>
    <row r="2" spans="2:35" customFormat="1" ht="14.25" x14ac:dyDescent="0.2">
      <c r="B2" s="1"/>
    </row>
    <row r="3" spans="2:35" customFormat="1" ht="14.25" x14ac:dyDescent="0.2">
      <c r="B3" s="1"/>
    </row>
    <row r="4" spans="2:35" customFormat="1" ht="14.25" x14ac:dyDescent="0.2">
      <c r="B4" s="1"/>
    </row>
    <row r="5" spans="2:35" customFormat="1" ht="14.25" x14ac:dyDescent="0.2">
      <c r="B5" s="1"/>
    </row>
    <row r="6" spans="2:35" customFormat="1" x14ac:dyDescent="0.25">
      <c r="B6" s="2" t="s">
        <v>0</v>
      </c>
      <c r="C6" s="3"/>
    </row>
    <row r="7" spans="2:35" customFormat="1" x14ac:dyDescent="0.25">
      <c r="B7" s="2" t="s">
        <v>1</v>
      </c>
      <c r="C7" s="3" t="s">
        <v>2</v>
      </c>
    </row>
    <row r="8" spans="2:35" customFormat="1" x14ac:dyDescent="0.25">
      <c r="B8" s="2" t="s">
        <v>3</v>
      </c>
      <c r="C8" s="3"/>
    </row>
    <row r="9" spans="2:35" customFormat="1" x14ac:dyDescent="0.25">
      <c r="B9" s="4" t="s">
        <v>4</v>
      </c>
      <c r="C9" s="3"/>
    </row>
    <row r="10" spans="2:35" customFormat="1" ht="14.25" x14ac:dyDescent="0.2">
      <c r="B10" s="1"/>
    </row>
    <row r="11" spans="2:35" ht="18.75" customHeight="1" x14ac:dyDescent="0.25">
      <c r="B11" s="5" t="s">
        <v>5</v>
      </c>
      <c r="C11" s="6"/>
      <c r="D11" s="6"/>
      <c r="E11" s="7"/>
      <c r="AI11" s="8" t="s">
        <v>6</v>
      </c>
    </row>
    <row r="12" spans="2:35" ht="72" customHeight="1" thickBot="1" x14ac:dyDescent="0.3">
      <c r="B12" s="9" t="s">
        <v>7</v>
      </c>
      <c r="C12" s="10"/>
      <c r="D12" s="10"/>
      <c r="E12" s="11"/>
      <c r="AI12" s="8"/>
    </row>
    <row r="13" spans="2:35" ht="25.5" customHeight="1" thickBot="1" x14ac:dyDescent="0.3">
      <c r="B13" s="8" t="s">
        <v>8</v>
      </c>
      <c r="C13" s="8" t="s">
        <v>9</v>
      </c>
      <c r="D13" s="8" t="s">
        <v>10</v>
      </c>
      <c r="E13" s="8"/>
      <c r="F13" s="12">
        <v>1</v>
      </c>
      <c r="G13" s="13">
        <v>0.5</v>
      </c>
      <c r="H13" s="14">
        <v>0</v>
      </c>
      <c r="I13" s="15"/>
      <c r="L13" s="16" t="s">
        <v>11</v>
      </c>
      <c r="M13" s="17" t="s">
        <v>12</v>
      </c>
      <c r="N13" s="17" t="s">
        <v>13</v>
      </c>
      <c r="O13" s="17" t="s">
        <v>14</v>
      </c>
      <c r="P13" s="18" t="s">
        <v>15</v>
      </c>
      <c r="S13" s="19" t="s">
        <v>16</v>
      </c>
      <c r="T13" s="19"/>
      <c r="U13" s="19" t="s">
        <v>17</v>
      </c>
      <c r="V13" s="20"/>
      <c r="W13" s="20"/>
      <c r="AI13" s="8"/>
    </row>
    <row r="14" spans="2:35" x14ac:dyDescent="0.25">
      <c r="B14" s="8"/>
      <c r="C14" s="8"/>
      <c r="D14" s="21" t="s">
        <v>18</v>
      </c>
      <c r="E14" s="21" t="s">
        <v>19</v>
      </c>
      <c r="F14" s="22" t="s">
        <v>20</v>
      </c>
      <c r="G14" s="22"/>
      <c r="H14" s="22"/>
      <c r="I14" s="15"/>
      <c r="L14" s="23" t="s">
        <v>21</v>
      </c>
      <c r="M14" s="24"/>
      <c r="N14" s="24"/>
      <c r="O14" s="24"/>
      <c r="P14" s="25"/>
      <c r="S14" s="19" t="s">
        <v>22</v>
      </c>
      <c r="T14" s="19"/>
      <c r="U14" s="20"/>
      <c r="V14" s="20"/>
      <c r="W14" s="20"/>
      <c r="AI14" s="8"/>
    </row>
    <row r="15" spans="2:35" ht="30" customHeight="1" x14ac:dyDescent="0.25">
      <c r="B15" s="26" t="s">
        <v>23</v>
      </c>
      <c r="C15" s="27"/>
      <c r="D15" s="27"/>
      <c r="E15" s="28"/>
      <c r="F15" s="12" t="s">
        <v>24</v>
      </c>
      <c r="G15" s="13" t="s">
        <v>25</v>
      </c>
      <c r="H15" s="14" t="s">
        <v>26</v>
      </c>
      <c r="I15" s="29" t="s">
        <v>27</v>
      </c>
      <c r="L15" s="30" t="s">
        <v>28</v>
      </c>
      <c r="M15" s="31">
        <v>20</v>
      </c>
      <c r="N15" s="31"/>
      <c r="O15" s="32" t="str">
        <f>+B15</f>
        <v>ESTABLECIMIENTO DE OBJETIVOS Y TOLERANCIA AL RIESGO</v>
      </c>
      <c r="P15" s="33">
        <f>+SUM(I16:I22)</f>
        <v>8.4300000000000015</v>
      </c>
      <c r="S15" s="34" t="s">
        <v>29</v>
      </c>
      <c r="T15" s="35" t="s">
        <v>30</v>
      </c>
      <c r="U15" s="20"/>
      <c r="V15" s="20"/>
      <c r="W15" s="20"/>
      <c r="AI15" s="8"/>
    </row>
    <row r="16" spans="2:35" ht="96" customHeight="1" x14ac:dyDescent="0.25">
      <c r="B16" s="36">
        <v>2.1</v>
      </c>
      <c r="C16" s="37" t="s">
        <v>31</v>
      </c>
      <c r="D16" s="38"/>
      <c r="E16" s="38"/>
      <c r="F16" s="39">
        <f t="shared" ref="F16:F22" si="0">+I16*$F$13</f>
        <v>2.11</v>
      </c>
      <c r="G16" s="39">
        <f t="shared" ref="G16:G22" si="1">+I16*$G$13</f>
        <v>1.0549999999999999</v>
      </c>
      <c r="H16" s="39">
        <f t="shared" ref="H16:H22" si="2">+I16*$H$13</f>
        <v>0</v>
      </c>
      <c r="I16" s="39">
        <v>2.11</v>
      </c>
      <c r="L16" s="30"/>
      <c r="M16" s="31"/>
      <c r="N16" s="31"/>
      <c r="O16" s="32" t="str">
        <f>+B23</f>
        <v>IDENTIFICACIÓN, ANÁLISIS Y RESPUESTA A LOS RISGOS ASOCIADOS CON LOS OBJETIVOS</v>
      </c>
      <c r="P16" s="33">
        <f>+SUM(I24:I39)</f>
        <v>8.43</v>
      </c>
      <c r="S16" s="40" t="s">
        <v>32</v>
      </c>
      <c r="T16" s="40" t="s">
        <v>33</v>
      </c>
      <c r="U16" s="41" t="s">
        <v>34</v>
      </c>
      <c r="V16" s="42" t="s">
        <v>35</v>
      </c>
      <c r="W16" s="42"/>
      <c r="AI16" s="43" t="s">
        <v>36</v>
      </c>
    </row>
    <row r="17" spans="2:35" ht="33" customHeight="1" x14ac:dyDescent="0.25">
      <c r="B17" s="44" t="s">
        <v>10</v>
      </c>
      <c r="C17" s="45" t="s">
        <v>37</v>
      </c>
      <c r="D17" s="38"/>
      <c r="E17" s="38"/>
      <c r="F17" s="39"/>
      <c r="G17" s="39"/>
      <c r="H17" s="39"/>
      <c r="I17" s="39"/>
      <c r="L17" s="46"/>
      <c r="M17" s="47"/>
      <c r="N17" s="47"/>
      <c r="O17" s="46"/>
      <c r="P17" s="48"/>
      <c r="S17" s="40"/>
      <c r="T17" s="40"/>
      <c r="U17" s="41"/>
      <c r="V17" s="49"/>
      <c r="W17" s="49"/>
      <c r="AI17" s="43"/>
    </row>
    <row r="18" spans="2:35" s="51" customFormat="1" ht="153" customHeight="1" x14ac:dyDescent="0.25">
      <c r="B18" s="36">
        <v>2.2000000000000002</v>
      </c>
      <c r="C18" s="50" t="s">
        <v>38</v>
      </c>
      <c r="D18" s="38"/>
      <c r="E18" s="38"/>
      <c r="F18" s="39">
        <f t="shared" si="0"/>
        <v>2.11</v>
      </c>
      <c r="G18" s="39">
        <f t="shared" si="1"/>
        <v>1.0549999999999999</v>
      </c>
      <c r="H18" s="39">
        <f t="shared" si="2"/>
        <v>0</v>
      </c>
      <c r="I18" s="39">
        <v>2.11</v>
      </c>
      <c r="L18" s="52"/>
      <c r="M18" s="53"/>
      <c r="N18" s="53"/>
      <c r="O18" s="46"/>
      <c r="P18" s="47"/>
      <c r="S18" s="40" t="s">
        <v>39</v>
      </c>
      <c r="T18" s="40" t="s">
        <v>40</v>
      </c>
      <c r="U18" s="54" t="s">
        <v>41</v>
      </c>
      <c r="V18" s="42" t="s">
        <v>42</v>
      </c>
      <c r="W18" s="42"/>
      <c r="AI18" s="43" t="s">
        <v>43</v>
      </c>
    </row>
    <row r="19" spans="2:35" s="51" customFormat="1" ht="206.25" customHeight="1" x14ac:dyDescent="0.25">
      <c r="B19" s="36" t="s">
        <v>44</v>
      </c>
      <c r="C19" s="55" t="s">
        <v>45</v>
      </c>
      <c r="D19" s="56"/>
      <c r="E19" s="56"/>
      <c r="F19" s="39">
        <f t="shared" si="0"/>
        <v>0.52500000000000002</v>
      </c>
      <c r="G19" s="39">
        <f t="shared" si="1"/>
        <v>0.26250000000000001</v>
      </c>
      <c r="H19" s="39">
        <f t="shared" si="2"/>
        <v>0</v>
      </c>
      <c r="I19" s="39">
        <v>0.52500000000000002</v>
      </c>
      <c r="J19" s="57"/>
      <c r="AI19" s="43" t="s">
        <v>46</v>
      </c>
    </row>
    <row r="20" spans="2:35" s="51" customFormat="1" ht="204.75" customHeight="1" x14ac:dyDescent="0.25">
      <c r="B20" s="58" t="s">
        <v>47</v>
      </c>
      <c r="C20" s="55" t="s">
        <v>48</v>
      </c>
      <c r="D20" s="59"/>
      <c r="E20" s="59"/>
      <c r="F20" s="39">
        <f t="shared" si="0"/>
        <v>0.52500000000000002</v>
      </c>
      <c r="G20" s="39">
        <f t="shared" si="1"/>
        <v>0.26250000000000001</v>
      </c>
      <c r="H20" s="39">
        <f t="shared" si="2"/>
        <v>0</v>
      </c>
      <c r="I20" s="39">
        <v>0.52500000000000002</v>
      </c>
      <c r="AI20" s="43" t="s">
        <v>49</v>
      </c>
    </row>
    <row r="21" spans="2:35" s="51" customFormat="1" ht="92.25" customHeight="1" x14ac:dyDescent="0.25">
      <c r="B21" s="36">
        <v>2.4</v>
      </c>
      <c r="C21" s="50" t="s">
        <v>50</v>
      </c>
      <c r="D21" s="38"/>
      <c r="E21" s="38"/>
      <c r="F21" s="39">
        <f t="shared" si="0"/>
        <v>2.11</v>
      </c>
      <c r="G21" s="39">
        <f t="shared" si="1"/>
        <v>1.0549999999999999</v>
      </c>
      <c r="H21" s="39">
        <f t="shared" si="2"/>
        <v>0</v>
      </c>
      <c r="I21" s="39">
        <v>2.11</v>
      </c>
      <c r="AI21" s="43" t="s">
        <v>51</v>
      </c>
    </row>
    <row r="22" spans="2:35" s="51" customFormat="1" ht="129" customHeight="1" x14ac:dyDescent="0.25">
      <c r="B22" s="36">
        <v>2.5</v>
      </c>
      <c r="C22" s="50" t="s">
        <v>52</v>
      </c>
      <c r="D22" s="38"/>
      <c r="E22" s="38"/>
      <c r="F22" s="39">
        <f t="shared" si="0"/>
        <v>1.05</v>
      </c>
      <c r="G22" s="39">
        <f t="shared" si="1"/>
        <v>0.52500000000000002</v>
      </c>
      <c r="H22" s="39">
        <f t="shared" si="2"/>
        <v>0</v>
      </c>
      <c r="I22" s="39">
        <v>1.05</v>
      </c>
      <c r="AI22" s="43" t="s">
        <v>53</v>
      </c>
    </row>
    <row r="23" spans="2:35" s="51" customFormat="1" ht="18" customHeight="1" x14ac:dyDescent="0.25">
      <c r="B23" s="60" t="s">
        <v>54</v>
      </c>
      <c r="C23" s="61"/>
      <c r="D23" s="61"/>
      <c r="E23" s="62"/>
      <c r="F23" s="63"/>
      <c r="G23" s="63"/>
      <c r="H23" s="63"/>
      <c r="I23" s="63"/>
      <c r="AI23" s="15"/>
    </row>
    <row r="24" spans="2:35" s="51" customFormat="1" ht="159" customHeight="1" x14ac:dyDescent="0.25">
      <c r="B24" s="36">
        <v>2.6</v>
      </c>
      <c r="C24" s="50" t="s">
        <v>55</v>
      </c>
      <c r="D24" s="38"/>
      <c r="E24" s="38"/>
      <c r="F24" s="39">
        <f>+I24*$F$13</f>
        <v>2.11</v>
      </c>
      <c r="G24" s="39">
        <f>+I24*$G$13</f>
        <v>1.0549999999999999</v>
      </c>
      <c r="H24" s="39">
        <f>+I24*$H$13</f>
        <v>0</v>
      </c>
      <c r="I24" s="39">
        <v>2.11</v>
      </c>
      <c r="AI24" s="43" t="s">
        <v>56</v>
      </c>
    </row>
    <row r="25" spans="2:35" s="51" customFormat="1" ht="54.75" customHeight="1" x14ac:dyDescent="0.25">
      <c r="B25" s="64" t="s">
        <v>57</v>
      </c>
      <c r="C25" s="64"/>
      <c r="D25" s="64"/>
      <c r="E25" s="64"/>
      <c r="F25" s="65"/>
      <c r="G25" s="65"/>
      <c r="H25" s="65"/>
      <c r="I25" s="65"/>
      <c r="AI25" s="15"/>
    </row>
    <row r="26" spans="2:35" s="51" customFormat="1" ht="106.5" customHeight="1" x14ac:dyDescent="0.25">
      <c r="B26" s="36" t="s">
        <v>58</v>
      </c>
      <c r="C26" s="66" t="s">
        <v>59</v>
      </c>
      <c r="D26" s="56"/>
      <c r="E26" s="56"/>
      <c r="F26" s="39">
        <f>+I26*$F$13</f>
        <v>0.35</v>
      </c>
      <c r="G26" s="39">
        <f>+I26*$G$13</f>
        <v>0.17499999999999999</v>
      </c>
      <c r="H26" s="39">
        <f>+I26*$H$13</f>
        <v>0</v>
      </c>
      <c r="I26" s="39">
        <v>0.35</v>
      </c>
      <c r="J26" s="67"/>
      <c r="AI26" s="43" t="s">
        <v>60</v>
      </c>
    </row>
    <row r="27" spans="2:35" s="51" customFormat="1" ht="92.25" customHeight="1" x14ac:dyDescent="0.25">
      <c r="B27" s="68" t="s">
        <v>61</v>
      </c>
      <c r="C27" s="69" t="s">
        <v>62</v>
      </c>
      <c r="D27" s="59"/>
      <c r="E27" s="59"/>
      <c r="F27" s="39">
        <f>+I27*$F$13</f>
        <v>0.35</v>
      </c>
      <c r="G27" s="39">
        <f>+I27*$G$13</f>
        <v>0.17499999999999999</v>
      </c>
      <c r="H27" s="39">
        <f>+I27*$H$13</f>
        <v>0</v>
      </c>
      <c r="I27" s="39">
        <v>0.35</v>
      </c>
      <c r="AI27" s="70" t="s">
        <v>63</v>
      </c>
    </row>
    <row r="28" spans="2:35" s="51" customFormat="1" ht="30" x14ac:dyDescent="0.25">
      <c r="B28" s="68" t="s">
        <v>64</v>
      </c>
      <c r="C28" s="71" t="s">
        <v>65</v>
      </c>
      <c r="D28" s="72"/>
      <c r="E28" s="72"/>
      <c r="F28" s="73">
        <f>+I28*$F$13</f>
        <v>0.35</v>
      </c>
      <c r="G28" s="73">
        <f>+I28*$G$13</f>
        <v>0.17499999999999999</v>
      </c>
      <c r="H28" s="73">
        <f>+I28*$H$13</f>
        <v>0</v>
      </c>
      <c r="I28" s="73">
        <v>0.35</v>
      </c>
      <c r="AI28" s="74" t="s">
        <v>66</v>
      </c>
    </row>
    <row r="29" spans="2:35" s="51" customFormat="1" x14ac:dyDescent="0.25">
      <c r="B29" s="68"/>
      <c r="C29" s="71" t="s">
        <v>67</v>
      </c>
      <c r="D29" s="72"/>
      <c r="E29" s="72"/>
      <c r="F29" s="73"/>
      <c r="G29" s="73"/>
      <c r="H29" s="73"/>
      <c r="I29" s="73"/>
      <c r="AI29" s="75"/>
    </row>
    <row r="30" spans="2:35" s="51" customFormat="1" x14ac:dyDescent="0.25">
      <c r="B30" s="68"/>
      <c r="C30" s="71" t="s">
        <v>68</v>
      </c>
      <c r="D30" s="72"/>
      <c r="E30" s="72"/>
      <c r="F30" s="73"/>
      <c r="G30" s="73"/>
      <c r="H30" s="73"/>
      <c r="I30" s="73"/>
      <c r="AI30" s="75"/>
    </row>
    <row r="31" spans="2:35" s="51" customFormat="1" x14ac:dyDescent="0.25">
      <c r="B31" s="68"/>
      <c r="C31" s="71" t="s">
        <v>69</v>
      </c>
      <c r="D31" s="72"/>
      <c r="E31" s="72"/>
      <c r="F31" s="73"/>
      <c r="G31" s="73"/>
      <c r="H31" s="73"/>
      <c r="I31" s="73"/>
      <c r="AI31" s="75"/>
    </row>
    <row r="32" spans="2:35" s="51" customFormat="1" ht="63.75" customHeight="1" x14ac:dyDescent="0.25">
      <c r="B32" s="68"/>
      <c r="C32" s="71" t="s">
        <v>70</v>
      </c>
      <c r="D32" s="72"/>
      <c r="E32" s="72"/>
      <c r="F32" s="73"/>
      <c r="G32" s="73"/>
      <c r="H32" s="73"/>
      <c r="I32" s="73"/>
      <c r="AI32" s="76"/>
    </row>
    <row r="33" spans="2:36" s="51" customFormat="1" x14ac:dyDescent="0.25">
      <c r="B33" s="36">
        <v>2.8</v>
      </c>
      <c r="C33" s="50" t="s">
        <v>71</v>
      </c>
      <c r="D33" s="38"/>
      <c r="E33" s="38"/>
      <c r="F33" s="73">
        <f>+I33*$F$13</f>
        <v>1.05</v>
      </c>
      <c r="G33" s="73">
        <f>+I33*$G$13</f>
        <v>0.52500000000000002</v>
      </c>
      <c r="H33" s="73">
        <f>+I33*$H$13</f>
        <v>0</v>
      </c>
      <c r="I33" s="73">
        <v>1.05</v>
      </c>
      <c r="AI33" s="77" t="s">
        <v>72</v>
      </c>
    </row>
    <row r="34" spans="2:36" s="51" customFormat="1" ht="30" x14ac:dyDescent="0.25">
      <c r="B34" s="68"/>
      <c r="C34" s="78" t="s">
        <v>73</v>
      </c>
      <c r="D34" s="72"/>
      <c r="E34" s="72"/>
      <c r="F34" s="73"/>
      <c r="G34" s="73"/>
      <c r="H34" s="73"/>
      <c r="I34" s="73"/>
      <c r="AI34" s="79"/>
    </row>
    <row r="35" spans="2:36" s="51" customFormat="1" ht="120" x14ac:dyDescent="0.25">
      <c r="B35" s="68"/>
      <c r="C35" s="80" t="s">
        <v>74</v>
      </c>
      <c r="D35" s="72"/>
      <c r="E35" s="72"/>
      <c r="F35" s="73"/>
      <c r="G35" s="73"/>
      <c r="H35" s="73"/>
      <c r="I35" s="73"/>
      <c r="AI35" s="79"/>
    </row>
    <row r="36" spans="2:36" s="51" customFormat="1" x14ac:dyDescent="0.25">
      <c r="B36" s="68"/>
      <c r="C36" s="81" t="s">
        <v>75</v>
      </c>
      <c r="D36" s="72"/>
      <c r="E36" s="72"/>
      <c r="F36" s="73"/>
      <c r="G36" s="73"/>
      <c r="H36" s="73"/>
      <c r="I36" s="73"/>
      <c r="AI36" s="82"/>
    </row>
    <row r="37" spans="2:36" s="51" customFormat="1" ht="231" customHeight="1" x14ac:dyDescent="0.25">
      <c r="B37" s="36">
        <v>2.9</v>
      </c>
      <c r="C37" s="37" t="s">
        <v>76</v>
      </c>
      <c r="D37" s="38"/>
      <c r="E37" s="38"/>
      <c r="F37" s="39">
        <f>+I37*$F$13</f>
        <v>2.11</v>
      </c>
      <c r="G37" s="39">
        <f>+I37*$G$13</f>
        <v>1.0549999999999999</v>
      </c>
      <c r="H37" s="39">
        <f>+I37*$H$13</f>
        <v>0</v>
      </c>
      <c r="I37" s="39">
        <v>2.11</v>
      </c>
      <c r="AI37" s="83" t="s">
        <v>77</v>
      </c>
      <c r="AJ37" s="84"/>
    </row>
    <row r="38" spans="2:36" s="51" customFormat="1" ht="228.75" customHeight="1" x14ac:dyDescent="0.25">
      <c r="B38" s="85" t="s">
        <v>78</v>
      </c>
      <c r="C38" s="37" t="s">
        <v>79</v>
      </c>
      <c r="D38" s="56"/>
      <c r="E38" s="56"/>
      <c r="F38" s="86">
        <f>+I38*$F$13</f>
        <v>1.0549999999999999</v>
      </c>
      <c r="G38" s="86">
        <f>+I38*$G$13</f>
        <v>0.52749999999999997</v>
      </c>
      <c r="H38" s="86">
        <f>+I38*$H$13</f>
        <v>0</v>
      </c>
      <c r="I38" s="86">
        <f>+J38/2</f>
        <v>1.0549999999999999</v>
      </c>
      <c r="J38" s="51">
        <v>2.11</v>
      </c>
      <c r="AI38" s="43" t="s">
        <v>80</v>
      </c>
    </row>
    <row r="39" spans="2:36" s="51" customFormat="1" ht="70.5" customHeight="1" x14ac:dyDescent="0.25">
      <c r="B39" s="87" t="s">
        <v>81</v>
      </c>
      <c r="C39" s="81" t="s">
        <v>82</v>
      </c>
      <c r="D39" s="72"/>
      <c r="E39" s="72"/>
      <c r="F39" s="39">
        <f>+I39*$F$13</f>
        <v>1.0549999999999999</v>
      </c>
      <c r="G39" s="39">
        <f>+I39*$G$13</f>
        <v>0.52749999999999997</v>
      </c>
      <c r="H39" s="39">
        <f>+I39*$H$13</f>
        <v>0</v>
      </c>
      <c r="I39" s="39">
        <v>1.0549999999999999</v>
      </c>
      <c r="AI39" s="88" t="s">
        <v>83</v>
      </c>
      <c r="AJ39" s="84"/>
    </row>
    <row r="40" spans="2:36" s="51" customFormat="1" ht="15" customHeight="1" x14ac:dyDescent="0.25">
      <c r="B40" s="60" t="s">
        <v>84</v>
      </c>
      <c r="C40" s="61"/>
      <c r="D40" s="61"/>
      <c r="E40" s="62"/>
      <c r="F40" s="89"/>
      <c r="G40" s="89"/>
      <c r="H40" s="89"/>
      <c r="I40" s="63"/>
      <c r="AI40" s="15"/>
    </row>
    <row r="41" spans="2:36" s="51" customFormat="1" ht="84.75" customHeight="1" x14ac:dyDescent="0.25">
      <c r="B41" s="85">
        <v>2.11</v>
      </c>
      <c r="C41" s="37" t="s">
        <v>85</v>
      </c>
      <c r="D41" s="38"/>
      <c r="E41" s="38"/>
      <c r="F41" s="39">
        <f>+I41*$F$13</f>
        <v>2.11</v>
      </c>
      <c r="G41" s="39">
        <f>+I41*$G$13</f>
        <v>1.0549999999999999</v>
      </c>
      <c r="H41" s="39">
        <f>+I41*$H$13</f>
        <v>0</v>
      </c>
      <c r="I41" s="39">
        <v>2.11</v>
      </c>
      <c r="AI41" s="90" t="s">
        <v>86</v>
      </c>
      <c r="AJ41" s="91"/>
    </row>
    <row r="42" spans="2:36" s="51" customFormat="1" ht="211.5" customHeight="1" x14ac:dyDescent="0.25">
      <c r="B42" s="85">
        <v>2.12</v>
      </c>
      <c r="C42" s="37" t="s">
        <v>87</v>
      </c>
      <c r="D42" s="38"/>
      <c r="E42" s="38"/>
      <c r="F42" s="73">
        <f>+I42*$F$13</f>
        <v>1.05</v>
      </c>
      <c r="G42" s="73">
        <f>+I42*$G$13</f>
        <v>0.52500000000000002</v>
      </c>
      <c r="H42" s="73">
        <f>+I42*$H$13</f>
        <v>0</v>
      </c>
      <c r="I42" s="73">
        <v>1.05</v>
      </c>
      <c r="AI42" s="74" t="s">
        <v>88</v>
      </c>
    </row>
    <row r="43" spans="2:36" s="51" customFormat="1" ht="95.25" customHeight="1" x14ac:dyDescent="0.25">
      <c r="B43" s="58"/>
      <c r="C43" s="92" t="s">
        <v>89</v>
      </c>
      <c r="D43" s="59"/>
      <c r="E43" s="59"/>
      <c r="F43" s="73"/>
      <c r="G43" s="73"/>
      <c r="H43" s="73"/>
      <c r="I43" s="73"/>
      <c r="AI43" s="93"/>
    </row>
    <row r="44" spans="2:36" s="51" customFormat="1" x14ac:dyDescent="0.25">
      <c r="B44" s="94"/>
      <c r="C44" s="95"/>
      <c r="D44" s="96"/>
      <c r="E44" s="96"/>
    </row>
    <row r="45" spans="2:36" hidden="1" x14ac:dyDescent="0.25">
      <c r="B45" s="97" t="s">
        <v>90</v>
      </c>
      <c r="C45" s="98"/>
      <c r="D45" s="98"/>
      <c r="E45" s="99"/>
    </row>
    <row r="46" spans="2:36" hidden="1" x14ac:dyDescent="0.25">
      <c r="B46" s="100"/>
      <c r="C46" s="101"/>
      <c r="D46" s="101"/>
      <c r="E46" s="102"/>
    </row>
    <row r="47" spans="2:36" hidden="1" x14ac:dyDescent="0.25">
      <c r="B47" s="103"/>
      <c r="C47" s="104"/>
      <c r="D47" s="104"/>
      <c r="E47" s="105"/>
    </row>
    <row r="48" spans="2:36" hidden="1" x14ac:dyDescent="0.25">
      <c r="B48" s="106"/>
      <c r="C48" s="104"/>
      <c r="D48" s="104"/>
      <c r="E48" s="105"/>
    </row>
    <row r="49" spans="2:5" hidden="1" x14ac:dyDescent="0.25">
      <c r="B49" s="106"/>
      <c r="C49" s="104"/>
      <c r="D49" s="104"/>
      <c r="E49" s="105"/>
    </row>
    <row r="50" spans="2:5" hidden="1" x14ac:dyDescent="0.25">
      <c r="B50" s="107"/>
      <c r="C50" s="108"/>
      <c r="D50" s="108"/>
      <c r="E50" s="109"/>
    </row>
    <row r="51" spans="2:5" hidden="1" x14ac:dyDescent="0.25"/>
    <row r="52" spans="2:5" hidden="1" x14ac:dyDescent="0.25">
      <c r="B52" s="97" t="s">
        <v>91</v>
      </c>
      <c r="C52" s="98"/>
      <c r="D52" s="98"/>
      <c r="E52" s="99"/>
    </row>
    <row r="53" spans="2:5" hidden="1" x14ac:dyDescent="0.25">
      <c r="B53" s="100"/>
      <c r="C53" s="101"/>
      <c r="D53" s="101"/>
      <c r="E53" s="102"/>
    </row>
    <row r="54" spans="2:5" hidden="1" x14ac:dyDescent="0.25">
      <c r="B54" s="103"/>
      <c r="C54" s="104"/>
      <c r="D54" s="104"/>
      <c r="E54" s="105"/>
    </row>
    <row r="55" spans="2:5" hidden="1" x14ac:dyDescent="0.25">
      <c r="B55" s="106"/>
      <c r="C55" s="104"/>
      <c r="D55" s="104"/>
      <c r="E55" s="105"/>
    </row>
    <row r="56" spans="2:5" hidden="1" x14ac:dyDescent="0.25">
      <c r="B56" s="106"/>
      <c r="C56" s="104"/>
      <c r="D56" s="104"/>
      <c r="E56" s="105"/>
    </row>
    <row r="57" spans="2:5" hidden="1" x14ac:dyDescent="0.25">
      <c r="B57" s="106"/>
      <c r="C57" s="104"/>
      <c r="D57" s="104"/>
      <c r="E57" s="105"/>
    </row>
    <row r="58" spans="2:5" hidden="1" x14ac:dyDescent="0.25">
      <c r="B58" s="107"/>
      <c r="C58" s="108"/>
      <c r="D58" s="108"/>
      <c r="E58" s="109"/>
    </row>
    <row r="59" spans="2:5" hidden="1" x14ac:dyDescent="0.25"/>
    <row r="60" spans="2:5" hidden="1" x14ac:dyDescent="0.25"/>
    <row r="61" spans="2:5" hidden="1" x14ac:dyDescent="0.25"/>
    <row r="62" spans="2:5" hidden="1" x14ac:dyDescent="0.25"/>
    <row r="63" spans="2:5" x14ac:dyDescent="0.25">
      <c r="B63" s="110"/>
    </row>
  </sheetData>
  <mergeCells count="39">
    <mergeCell ref="B45:E45"/>
    <mergeCell ref="B46:E46"/>
    <mergeCell ref="B52:E52"/>
    <mergeCell ref="B53:E53"/>
    <mergeCell ref="B40:E40"/>
    <mergeCell ref="F42:F43"/>
    <mergeCell ref="G42:G43"/>
    <mergeCell ref="H42:H43"/>
    <mergeCell ref="I42:I43"/>
    <mergeCell ref="AI42:AI43"/>
    <mergeCell ref="AI28:AI32"/>
    <mergeCell ref="F33:F36"/>
    <mergeCell ref="G33:G36"/>
    <mergeCell ref="H33:H36"/>
    <mergeCell ref="I33:I36"/>
    <mergeCell ref="AI33:AI36"/>
    <mergeCell ref="V18:W18"/>
    <mergeCell ref="B23:E23"/>
    <mergeCell ref="B25:E25"/>
    <mergeCell ref="F28:F32"/>
    <mergeCell ref="G28:G32"/>
    <mergeCell ref="H28:H32"/>
    <mergeCell ref="I28:I32"/>
    <mergeCell ref="S14:T14"/>
    <mergeCell ref="B15:E15"/>
    <mergeCell ref="L15:L16"/>
    <mergeCell ref="M15:M16"/>
    <mergeCell ref="N15:N16"/>
    <mergeCell ref="V16:W16"/>
    <mergeCell ref="B11:E11"/>
    <mergeCell ref="AI11:AI15"/>
    <mergeCell ref="B12:E12"/>
    <mergeCell ref="B13:B14"/>
    <mergeCell ref="C13:C14"/>
    <mergeCell ref="D13:E13"/>
    <mergeCell ref="S13:T13"/>
    <mergeCell ref="U13:W15"/>
    <mergeCell ref="F14:H14"/>
    <mergeCell ref="L14:P14"/>
  </mergeCells>
  <printOptions horizontalCentered="1"/>
  <pageMargins left="0.70866141732283472" right="0.9055118110236221" top="0.78740157480314965" bottom="0.74803149606299213" header="0.31496062992125984" footer="0.70866141732283472"/>
  <pageSetup scale="48" orientation="portrait" r:id="rId1"/>
  <headerFooter>
    <oddFooter>&amp;R&amp;"Calibri,Normal"&amp;10
 &amp;P de &amp;N</oddFooter>
  </headerFooter>
  <rowBreaks count="2" manualBreakCount="2">
    <brk id="25" max="34" man="1"/>
    <brk id="37"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Admon. Riesgos</vt:lpstr>
      <vt:lpstr>'Admon. Riesgos'!Área_de_impresión</vt:lpstr>
      <vt:lpstr>'Admon. Riesgos'!Títulos_a_imprimir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STRC</dc:creator>
  <cp:lastModifiedBy>STRC</cp:lastModifiedBy>
  <dcterms:created xsi:type="dcterms:W3CDTF">2023-08-14T20:49:25Z</dcterms:created>
  <dcterms:modified xsi:type="dcterms:W3CDTF">2023-08-14T20:50:12Z</dcterms:modified>
</cp:coreProperties>
</file>