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SECRETARIO\Desktop\"/>
    </mc:Choice>
  </mc:AlternateContent>
  <xr:revisionPtr revIDLastSave="0" documentId="8_{1FA44021-5397-4DBD-9C6F-18BDFE4DA0F8}" xr6:coauthVersionLast="45" xr6:coauthVersionMax="45" xr10:uidLastSave="{00000000-0000-0000-0000-000000000000}"/>
  <bookViews>
    <workbookView xWindow="19092" yWindow="-1296" windowWidth="23256" windowHeight="12576" xr2:uid="{00000000-000D-0000-FFFF-FFFF00000000}"/>
  </bookViews>
  <sheets>
    <sheet name="PROPIOS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2" l="1"/>
  <c r="Q15" i="12" l="1"/>
  <c r="P11" i="12" l="1"/>
  <c r="P15" i="12" l="1"/>
  <c r="O15" i="12" l="1"/>
  <c r="N15" i="12" l="1"/>
  <c r="M15" i="12" l="1"/>
  <c r="L15" i="12"/>
  <c r="K15" i="12" l="1"/>
  <c r="I15" i="12" l="1"/>
  <c r="J15" i="12"/>
  <c r="H15" i="12" l="1"/>
  <c r="B15" i="12"/>
  <c r="C15" i="12"/>
  <c r="E15" i="12"/>
  <c r="F15" i="12"/>
  <c r="D15" i="12" l="1"/>
  <c r="G15" i="12"/>
</calcChain>
</file>

<file path=xl/sharedStrings.xml><?xml version="1.0" encoding="utf-8"?>
<sst xmlns="http://schemas.openxmlformats.org/spreadsheetml/2006/main" count="13" uniqueCount="13">
  <si>
    <t>GOBIERNO DEL ESTADO DE SINALOA</t>
  </si>
  <si>
    <t>(miles de pesos)</t>
  </si>
  <si>
    <t>CONCEPTO</t>
  </si>
  <si>
    <t>SECRETARÍA DE ADMINISTRACIÓN Y FINANZAS</t>
  </si>
  <si>
    <t>AÑO Y MONTO</t>
  </si>
  <si>
    <t>Impuestos</t>
  </si>
  <si>
    <t>TOTAL</t>
  </si>
  <si>
    <t>INGRESOS PROPIOS</t>
  </si>
  <si>
    <t>Derechos</t>
  </si>
  <si>
    <t>Productos</t>
  </si>
  <si>
    <t>Aprovechamientos</t>
  </si>
  <si>
    <t>Financieros</t>
  </si>
  <si>
    <t>Nota: La informacióncorresponde 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</si>
</sst>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18" fillId="0" borderId="0" xfId="0" applyFont="1" applyAlignment="1">
      <alignment horizontal="left"/>
    </xf>
    <xf numFmtId="3" fontId="18" fillId="0" borderId="12" xfId="0" applyNumberFormat="1" applyFont="1" applyBorder="1" applyAlignment="1">
      <alignment horizontal="right" indent="1"/>
    </xf>
    <xf numFmtId="0" fontId="18" fillId="0" borderId="12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 indent="1"/>
    </xf>
    <xf numFmtId="0" fontId="18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3" fontId="22" fillId="33" borderId="10" xfId="0" applyNumberFormat="1" applyFont="1" applyFill="1" applyBorder="1" applyAlignment="1">
      <alignment horizontal="right" vertical="center"/>
    </xf>
    <xf numFmtId="0" fontId="18" fillId="33" borderId="0" xfId="0" applyFont="1" applyFill="1"/>
    <xf numFmtId="0" fontId="22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I1" workbookViewId="0">
      <selection activeCell="R29" sqref="R28:R29"/>
    </sheetView>
  </sheetViews>
  <sheetFormatPr baseColWidth="10" defaultRowHeight="12.75" x14ac:dyDescent="0.2"/>
  <cols>
    <col min="1" max="1" width="20.28515625" customWidth="1"/>
    <col min="3" max="3" width="11.42578125" customWidth="1"/>
    <col min="4" max="4" width="11" customWidth="1"/>
    <col min="17" max="17" width="12.85546875" bestFit="1" customWidth="1"/>
  </cols>
  <sheetData>
    <row r="1" spans="1:18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x14ac:dyDescent="0.2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ht="13.5" thickBot="1" x14ac:dyDescent="0.25"/>
    <row r="6" spans="1:18" ht="20.25" customHeight="1" thickTop="1" thickBot="1" x14ac:dyDescent="0.25">
      <c r="A6" s="11" t="s">
        <v>2</v>
      </c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"/>
      <c r="P6" s="9"/>
      <c r="Q6" s="9"/>
      <c r="R6" s="9"/>
    </row>
    <row r="7" spans="1:18" ht="20.25" customHeight="1" thickTop="1" thickBot="1" x14ac:dyDescent="0.25">
      <c r="A7" s="11"/>
      <c r="B7" s="6">
        <v>2003</v>
      </c>
      <c r="C7" s="6">
        <v>2004</v>
      </c>
      <c r="D7" s="6">
        <v>2005</v>
      </c>
      <c r="E7" s="6">
        <v>2006</v>
      </c>
      <c r="F7" s="6">
        <v>2007</v>
      </c>
      <c r="G7" s="6">
        <v>2008</v>
      </c>
      <c r="H7" s="6">
        <v>2009</v>
      </c>
      <c r="I7" s="6">
        <v>2010</v>
      </c>
      <c r="J7" s="6">
        <v>2011</v>
      </c>
      <c r="K7" s="6">
        <v>2012</v>
      </c>
      <c r="L7" s="6">
        <v>2013</v>
      </c>
      <c r="M7" s="6">
        <v>2014</v>
      </c>
      <c r="N7" s="6">
        <v>2015</v>
      </c>
      <c r="O7" s="10">
        <v>2016</v>
      </c>
      <c r="P7" s="10">
        <v>2017</v>
      </c>
      <c r="Q7" s="10">
        <v>2018</v>
      </c>
      <c r="R7" s="10">
        <v>2019</v>
      </c>
    </row>
    <row r="8" spans="1:18" ht="13.5" thickTop="1" x14ac:dyDescent="0.2"/>
    <row r="9" spans="1:18" x14ac:dyDescent="0.2">
      <c r="A9" s="3" t="s">
        <v>5</v>
      </c>
      <c r="B9" s="2">
        <v>254166.66699999999</v>
      </c>
      <c r="C9" s="2">
        <v>277626.82600000006</v>
      </c>
      <c r="D9" s="2">
        <v>299856.49300000002</v>
      </c>
      <c r="E9" s="2">
        <v>356129.43599999999</v>
      </c>
      <c r="F9" s="2">
        <v>407550.54199999996</v>
      </c>
      <c r="G9" s="2">
        <v>542419.66899999999</v>
      </c>
      <c r="H9" s="2">
        <v>599196.64</v>
      </c>
      <c r="I9" s="2">
        <v>632741.15799999994</v>
      </c>
      <c r="J9" s="2">
        <v>1110341.1979999999</v>
      </c>
      <c r="K9" s="2">
        <v>1256591.1810000001</v>
      </c>
      <c r="L9" s="2">
        <v>1333514.4939999999</v>
      </c>
      <c r="M9" s="2">
        <v>1506868.4950000001</v>
      </c>
      <c r="N9" s="2">
        <v>1674834.2969999998</v>
      </c>
      <c r="O9" s="4">
        <v>1815101.5789999999</v>
      </c>
      <c r="P9" s="4">
        <v>2208142.2340000002</v>
      </c>
      <c r="Q9" s="4">
        <v>1987519.6161200001</v>
      </c>
      <c r="R9" s="4">
        <v>2280898.9446799997</v>
      </c>
    </row>
    <row r="10" spans="1:18" x14ac:dyDescent="0.2">
      <c r="A10" s="3" t="s">
        <v>8</v>
      </c>
      <c r="B10" s="2">
        <v>618464.41600000008</v>
      </c>
      <c r="C10" s="2">
        <v>715768.99900000007</v>
      </c>
      <c r="D10" s="2">
        <v>802018.87699999998</v>
      </c>
      <c r="E10" s="2">
        <v>993561.44199999992</v>
      </c>
      <c r="F10" s="2">
        <v>1063548.9410000001</v>
      </c>
      <c r="G10" s="2">
        <v>1212708.284</v>
      </c>
      <c r="H10" s="2">
        <v>1193458.1399999997</v>
      </c>
      <c r="I10" s="2">
        <v>1269111.2789999999</v>
      </c>
      <c r="J10" s="2">
        <v>1279622.4839999999</v>
      </c>
      <c r="K10" s="2">
        <v>1760663.6819999998</v>
      </c>
      <c r="L10" s="2">
        <v>1766569.763</v>
      </c>
      <c r="M10" s="2">
        <v>1867592.2089999998</v>
      </c>
      <c r="N10" s="2">
        <v>2074755.5789999999</v>
      </c>
      <c r="O10" s="4">
        <v>2277725.8429999999</v>
      </c>
      <c r="P10" s="4">
        <v>2939860.483</v>
      </c>
      <c r="Q10" s="4">
        <v>3521853.7512999997</v>
      </c>
      <c r="R10" s="4">
        <v>3685281.5792100006</v>
      </c>
    </row>
    <row r="11" spans="1:18" x14ac:dyDescent="0.2">
      <c r="A11" s="3" t="s">
        <v>9</v>
      </c>
      <c r="B11" s="2">
        <v>138706.83199999999</v>
      </c>
      <c r="C11" s="2">
        <v>160747.67600000001</v>
      </c>
      <c r="D11" s="2">
        <v>210422.92300000001</v>
      </c>
      <c r="E11" s="2">
        <v>243329.978</v>
      </c>
      <c r="F11" s="2">
        <v>250904.076</v>
      </c>
      <c r="G11" s="2">
        <v>331183.31700000004</v>
      </c>
      <c r="H11" s="2">
        <v>314724.40299999999</v>
      </c>
      <c r="I11" s="2">
        <v>243961.18400000001</v>
      </c>
      <c r="J11" s="2">
        <v>212684.50599999999</v>
      </c>
      <c r="K11" s="2">
        <v>268097.51299999998</v>
      </c>
      <c r="L11" s="2">
        <v>278261.679</v>
      </c>
      <c r="M11" s="2">
        <v>152871.09000000003</v>
      </c>
      <c r="N11" s="2">
        <v>145770.533</v>
      </c>
      <c r="O11" s="4">
        <v>144335.405</v>
      </c>
      <c r="P11" s="4">
        <f>220372.884-97314.068</f>
        <v>123058.81599999999</v>
      </c>
      <c r="Q11" s="4">
        <v>106798.93996</v>
      </c>
      <c r="R11" s="4">
        <v>175208.932</v>
      </c>
    </row>
    <row r="12" spans="1:18" x14ac:dyDescent="0.2">
      <c r="A12" s="3" t="s">
        <v>10</v>
      </c>
      <c r="B12" s="2">
        <v>108717.36</v>
      </c>
      <c r="C12" s="2">
        <v>113933.53200000002</v>
      </c>
      <c r="D12" s="2">
        <v>124559.761</v>
      </c>
      <c r="E12" s="2">
        <v>146610.67799999999</v>
      </c>
      <c r="F12" s="2">
        <v>178755.99</v>
      </c>
      <c r="G12" s="2">
        <v>228265.38999999998</v>
      </c>
      <c r="H12" s="2">
        <v>212295.21799999996</v>
      </c>
      <c r="I12" s="2">
        <v>215285.37599999999</v>
      </c>
      <c r="J12" s="2">
        <v>217535.57500000001</v>
      </c>
      <c r="K12" s="2">
        <v>25904.899999999998</v>
      </c>
      <c r="L12" s="2">
        <v>23659.643</v>
      </c>
      <c r="M12" s="2">
        <v>23683.13</v>
      </c>
      <c r="N12" s="2">
        <v>22735.635999999999</v>
      </c>
      <c r="O12" s="4">
        <v>29961.124</v>
      </c>
      <c r="P12" s="4">
        <v>15921.236999999999</v>
      </c>
      <c r="Q12" s="4">
        <v>53175.186079999999</v>
      </c>
      <c r="R12" s="4">
        <v>33630.204469999997</v>
      </c>
    </row>
    <row r="13" spans="1:18" x14ac:dyDescent="0.2">
      <c r="A13" s="5" t="s">
        <v>11</v>
      </c>
      <c r="B13" s="4"/>
      <c r="C13" s="4"/>
      <c r="D13" s="4"/>
      <c r="E13" s="4"/>
      <c r="F13" s="4"/>
      <c r="G13" s="4"/>
      <c r="H13" s="4">
        <v>203928.53200000001</v>
      </c>
      <c r="I13" s="4">
        <v>119854.09700000001</v>
      </c>
      <c r="J13" s="4">
        <v>88669.135999999999</v>
      </c>
      <c r="K13" s="4">
        <v>98016.645999999993</v>
      </c>
      <c r="L13" s="4">
        <v>122695.927</v>
      </c>
      <c r="M13" s="4">
        <v>98432.8</v>
      </c>
      <c r="N13" s="4">
        <v>54236.592000000004</v>
      </c>
      <c r="O13" s="4">
        <v>45861.642999999996</v>
      </c>
      <c r="P13" s="4">
        <v>97314.067999999999</v>
      </c>
      <c r="Q13" s="4">
        <v>105232.64581</v>
      </c>
      <c r="R13" s="4"/>
    </row>
    <row r="14" spans="1:18" ht="11.25" customHeight="1" thickBot="1" x14ac:dyDescent="0.25">
      <c r="A14" s="1"/>
    </row>
    <row r="15" spans="1:18" ht="23.25" customHeight="1" thickTop="1" thickBot="1" x14ac:dyDescent="0.25">
      <c r="A15" s="7" t="s">
        <v>6</v>
      </c>
      <c r="B15" s="8">
        <f t="shared" ref="B15:G15" si="0">SUM(B9:B12)</f>
        <v>1120055.2750000001</v>
      </c>
      <c r="C15" s="8">
        <f t="shared" si="0"/>
        <v>1268077.0330000003</v>
      </c>
      <c r="D15" s="8">
        <f t="shared" si="0"/>
        <v>1436858.054</v>
      </c>
      <c r="E15" s="8">
        <f t="shared" si="0"/>
        <v>1739631.5340000002</v>
      </c>
      <c r="F15" s="8">
        <f t="shared" si="0"/>
        <v>1900759.5489999999</v>
      </c>
      <c r="G15" s="8">
        <f t="shared" si="0"/>
        <v>2314576.66</v>
      </c>
      <c r="H15" s="8">
        <f>SUM(H9:H13)</f>
        <v>2523602.9329999997</v>
      </c>
      <c r="I15" s="8">
        <f t="shared" ref="I15:J15" si="1">SUM(I9:I13)</f>
        <v>2480953.094</v>
      </c>
      <c r="J15" s="8">
        <f t="shared" si="1"/>
        <v>2908852.8990000002</v>
      </c>
      <c r="K15" s="8">
        <f t="shared" ref="K15:L15" si="2">SUM(K9:K13)</f>
        <v>3409273.9219999998</v>
      </c>
      <c r="L15" s="8">
        <f t="shared" si="2"/>
        <v>3524701.5060000005</v>
      </c>
      <c r="M15" s="8">
        <f t="shared" ref="M15:O15" si="3">SUM(M9:M13)</f>
        <v>3649447.7239999995</v>
      </c>
      <c r="N15" s="8">
        <f t="shared" si="3"/>
        <v>3972332.6369999996</v>
      </c>
      <c r="O15" s="8">
        <f t="shared" si="3"/>
        <v>4312985.5939999996</v>
      </c>
      <c r="P15" s="8">
        <f t="shared" ref="P15:Q15" si="4">SUM(P9:P13)</f>
        <v>5384296.8379999995</v>
      </c>
      <c r="Q15" s="8">
        <f t="shared" si="4"/>
        <v>5774580.1392700002</v>
      </c>
      <c r="R15" s="8">
        <f t="shared" ref="R15" si="5">SUM(R9:R13)</f>
        <v>6175019.6603600001</v>
      </c>
    </row>
    <row r="16" spans="1:18" ht="5.25" customHeight="1" thickTop="1" x14ac:dyDescent="0.2">
      <c r="A16" s="1"/>
    </row>
    <row r="17" spans="1:5" x14ac:dyDescent="0.2">
      <c r="A17" s="12" t="s">
        <v>12</v>
      </c>
      <c r="B17" s="13"/>
      <c r="C17" s="13"/>
      <c r="D17" s="13"/>
      <c r="E17" s="13"/>
    </row>
  </sheetData>
  <mergeCells count="7">
    <mergeCell ref="A6:A7"/>
    <mergeCell ref="A17:E17"/>
    <mergeCell ref="B6:N6"/>
    <mergeCell ref="A1:Q1"/>
    <mergeCell ref="A2:Q2"/>
    <mergeCell ref="A3:Q3"/>
    <mergeCell ref="A4:Q4"/>
  </mergeCells>
  <printOptions horizontalCentered="1"/>
  <pageMargins left="0.44" right="0.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Moreno López</dc:creator>
  <cp:lastModifiedBy>SUBSECRETARIO</cp:lastModifiedBy>
  <cp:lastPrinted>2015-04-14T23:21:46Z</cp:lastPrinted>
  <dcterms:created xsi:type="dcterms:W3CDTF">2007-02-23T20:40:12Z</dcterms:created>
  <dcterms:modified xsi:type="dcterms:W3CDTF">2020-04-29T20:25:14Z</dcterms:modified>
</cp:coreProperties>
</file>