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460"/>
  </bookViews>
  <sheets>
    <sheet name="Anexo 58" sheetId="1" r:id="rId1"/>
  </sheets>
  <definedNames>
    <definedName name="_xlnm.Print_Area" localSheetId="0">'Anexo 58'!$A$1:$E$121</definedName>
    <definedName name="Print_Area" localSheetId="0">'Anexo 58'!$A$1:$D$121</definedName>
    <definedName name="Print_Titles" localSheetId="0">'Anexo 58'!$1:$6</definedName>
    <definedName name="_xlnm.Print_Titles" localSheetId="0">'Anexo 58'!$1:$5</definedName>
  </definedNames>
  <calcPr calcId="145621"/>
</workbook>
</file>

<file path=xl/calcChain.xml><?xml version="1.0" encoding="utf-8"?>
<calcChain xmlns="http://schemas.openxmlformats.org/spreadsheetml/2006/main">
  <c r="B120" i="1" l="1"/>
  <c r="B90" i="1"/>
  <c r="C90" i="1"/>
  <c r="D90" i="1"/>
  <c r="B50" i="1"/>
  <c r="D50" i="1"/>
  <c r="C50" i="1"/>
  <c r="C19" i="1"/>
  <c r="D19" i="1"/>
  <c r="B19" i="1"/>
  <c r="B121" i="1" l="1"/>
</calcChain>
</file>

<file path=xl/sharedStrings.xml><?xml version="1.0" encoding="utf-8"?>
<sst xmlns="http://schemas.openxmlformats.org/spreadsheetml/2006/main" count="120" uniqueCount="71">
  <si>
    <t>Plazas</t>
  </si>
  <si>
    <t>Categoría</t>
  </si>
  <si>
    <t>Sueldo Mensual Bruto</t>
  </si>
  <si>
    <t>Máximo</t>
  </si>
  <si>
    <t xml:space="preserve">Mínimo </t>
  </si>
  <si>
    <t>Niñera</t>
  </si>
  <si>
    <t>Subtotal</t>
  </si>
  <si>
    <t>Medico</t>
  </si>
  <si>
    <t>Prefecto</t>
  </si>
  <si>
    <t>Bibliotecario</t>
  </si>
  <si>
    <t>Total</t>
  </si>
  <si>
    <t>Oficial Administrativo</t>
  </si>
  <si>
    <t>Directora de Cendi</t>
  </si>
  <si>
    <t>Educadora de Cendi</t>
  </si>
  <si>
    <t>Maestro de Enseñanzas Especiales Primaria</t>
  </si>
  <si>
    <t>Maestro de Grupo Primaria</t>
  </si>
  <si>
    <t>Maestro en Artes Elementales Primaria</t>
  </si>
  <si>
    <t>Maestro de Adiestramiento Primaria</t>
  </si>
  <si>
    <t>Maestro de Enseñanzas Especiales</t>
  </si>
  <si>
    <t>Maestro de Tiempo Completo Mixto</t>
  </si>
  <si>
    <t>Director de Primaria</t>
  </si>
  <si>
    <t>Maestro en Artes Elementales Secundaria</t>
  </si>
  <si>
    <t>Inspector de Segunda Enseñanza</t>
  </si>
  <si>
    <t>Director de Escuela Secundaria</t>
  </si>
  <si>
    <t>Secretario de Escuela Secundaria</t>
  </si>
  <si>
    <t>Auxiliar de Laboratorio</t>
  </si>
  <si>
    <t>Maestro Enseñanzas Especiales Jn</t>
  </si>
  <si>
    <t>Maestro en Arte Elementales Jn</t>
  </si>
  <si>
    <t>Maestro Adiestramiento Jn</t>
  </si>
  <si>
    <t>Maestro en Artes Elementales Jn</t>
  </si>
  <si>
    <t>Maestro en Artes Elementales  Primaria</t>
  </si>
  <si>
    <t>Maestro Adiestramiento Secundaria</t>
  </si>
  <si>
    <t>Prof.Enseñanzas Sup.Tit. A 1/2 Tmpo.</t>
  </si>
  <si>
    <t>Maestro Cb-3</t>
  </si>
  <si>
    <t>Director de Primaria S/Esquema</t>
  </si>
  <si>
    <t>Inspector Primaria</t>
  </si>
  <si>
    <t>Maestro Enseñanzas Especiales Secundaria</t>
  </si>
  <si>
    <t>Profesor Enseñanzas Superior Asoc. B</t>
  </si>
  <si>
    <t>Maestro en Artes Elementales S</t>
  </si>
  <si>
    <t>Maestro en Artes Elementales Sec.</t>
  </si>
  <si>
    <t>Mtro. de Fortalecimiento Curricular</t>
  </si>
  <si>
    <t>Director de Jard. de Niños S/Esquema</t>
  </si>
  <si>
    <t>Maestro de Grupo Primaria 3/4 De Tiempo</t>
  </si>
  <si>
    <t>Director de Internado T/C</t>
  </si>
  <si>
    <t>Maestro en  Artes Elementales Primaria</t>
  </si>
  <si>
    <t>Jefe de Sector Educación Preescolar</t>
  </si>
  <si>
    <t>Jefe de Sector Educación Primaria</t>
  </si>
  <si>
    <t>Asesor Técnico Pedagógico Preescolar</t>
  </si>
  <si>
    <t>Auxiliar Técnico Pedagógico Preescolar</t>
  </si>
  <si>
    <t>Asesor Técnico Pedagógico Primaria</t>
  </si>
  <si>
    <t>Auxiliar Técnico Pedagógico Primaria</t>
  </si>
  <si>
    <t>Asesor Técnico Pedagógico Secundaria</t>
  </si>
  <si>
    <t>Auxiliar Técnico Pedagógico Secundaria</t>
  </si>
  <si>
    <t>Derector de Jardín de Niños</t>
  </si>
  <si>
    <t>Maestro de Jardín de Niños</t>
  </si>
  <si>
    <t>Director de Jardín de Niños</t>
  </si>
  <si>
    <t>Inspector de Jardín de Niños</t>
  </si>
  <si>
    <t>Maestro 3/4 T Jardín de Niños</t>
  </si>
  <si>
    <t>Auxiliar de Intendencia</t>
  </si>
  <si>
    <t>Médico</t>
  </si>
  <si>
    <t>Profesor de Educación Física Primaria</t>
  </si>
  <si>
    <t>Maestro Educación Física Secundaria</t>
  </si>
  <si>
    <t>Profesor de Educación Física J. N.</t>
  </si>
  <si>
    <t>Asesor Técnico Pedagógico Educación Física</t>
  </si>
  <si>
    <t>Supervisor de Educación Física</t>
  </si>
  <si>
    <t>Inspector Titulado Lic.Educ.Primaria UPN</t>
  </si>
  <si>
    <t>Jefe de Sector Titulado de Educación Primaria UPN</t>
  </si>
  <si>
    <t>Maestro Adiestramiento Sec. (TecnologÍa)</t>
  </si>
  <si>
    <t>Maestro Ens. Artística Elementales Sec.</t>
  </si>
  <si>
    <t>Supervisor de Educación Artística</t>
  </si>
  <si>
    <t>Maestro Adiestramiento Sec. (Tecnología)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</si>
</sst>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14"/>
      <color rgb="FF8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 indent="1"/>
    </xf>
    <xf numFmtId="43" fontId="0" fillId="0" borderId="0" xfId="1" applyFont="1"/>
    <xf numFmtId="3" fontId="5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center" wrapText="1" indent="1"/>
    </xf>
    <xf numFmtId="164" fontId="0" fillId="0" borderId="0" xfId="1" applyNumberFormat="1" applyFont="1"/>
    <xf numFmtId="164" fontId="6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horizontal="left" vertical="top"/>
    </xf>
    <xf numFmtId="43" fontId="6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/>
    <xf numFmtId="43" fontId="5" fillId="0" borderId="0" xfId="1" applyFont="1" applyFill="1" applyBorder="1" applyAlignment="1">
      <alignment horizontal="left" vertical="top"/>
    </xf>
    <xf numFmtId="43" fontId="5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center" vertical="top"/>
    </xf>
    <xf numFmtId="43" fontId="7" fillId="0" borderId="0" xfId="1" applyFont="1" applyFill="1" applyBorder="1" applyAlignment="1">
      <alignment horizontal="right"/>
    </xf>
    <xf numFmtId="49" fontId="0" fillId="0" borderId="0" xfId="0" applyNumberFormat="1"/>
    <xf numFmtId="164" fontId="5" fillId="0" borderId="0" xfId="0" applyNumberFormat="1" applyFont="1" applyFill="1" applyBorder="1" applyAlignment="1">
      <alignment horizontal="left" vertical="top"/>
    </xf>
    <xf numFmtId="0" fontId="4" fillId="0" borderId="0" xfId="0" applyFont="1"/>
    <xf numFmtId="3" fontId="4" fillId="0" borderId="0" xfId="0" applyNumberFormat="1" applyFont="1"/>
    <xf numFmtId="43" fontId="4" fillId="0" borderId="0" xfId="1" applyFont="1"/>
    <xf numFmtId="43" fontId="4" fillId="0" borderId="0" xfId="1" applyFont="1" applyAlignment="1">
      <alignment horizontal="right"/>
    </xf>
    <xf numFmtId="43" fontId="4" fillId="0" borderId="0" xfId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43" fontId="9" fillId="0" borderId="1" xfId="1" applyFont="1" applyBorder="1"/>
    <xf numFmtId="43" fontId="9" fillId="0" borderId="1" xfId="1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43" fontId="4" fillId="0" borderId="0" xfId="1" applyFont="1" applyBorder="1"/>
    <xf numFmtId="43" fontId="9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/>
    <xf numFmtId="43" fontId="10" fillId="0" borderId="1" xfId="1" applyFont="1" applyBorder="1"/>
    <xf numFmtId="43" fontId="10" fillId="0" borderId="1" xfId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/>
    <xf numFmtId="43" fontId="10" fillId="0" borderId="2" xfId="1" applyFont="1" applyBorder="1"/>
    <xf numFmtId="43" fontId="10" fillId="0" borderId="2" xfId="1" applyFont="1" applyBorder="1" applyAlignment="1">
      <alignment horizontal="right"/>
    </xf>
    <xf numFmtId="43" fontId="1" fillId="2" borderId="0" xfId="1" applyFont="1" applyFill="1" applyBorder="1" applyAlignment="1"/>
    <xf numFmtId="43" fontId="1" fillId="2" borderId="0" xfId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43" fontId="8" fillId="3" borderId="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571500</xdr:rowOff>
    </xdr:from>
    <xdr:ext cx="2000250" cy="298800"/>
    <xdr:sp macro="" textlink="">
      <xdr:nvSpPr>
        <xdr:cNvPr id="3" name="2 CuadroTexto"/>
        <xdr:cNvSpPr txBox="1"/>
      </xdr:nvSpPr>
      <xdr:spPr>
        <a:xfrm>
          <a:off x="714375" y="571500"/>
          <a:ext cx="200025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es-MX" sz="1400" b="1" baseline="0">
              <a:solidFill>
                <a:srgbClr val="861D31"/>
              </a:solidFill>
              <a:latin typeface="Arial" pitchFamily="34" charset="0"/>
              <a:ea typeface="+mn-ea"/>
              <a:cs typeface="Arial" pitchFamily="34" charset="0"/>
            </a:rPr>
            <a:t>Anexo 58</a:t>
          </a:r>
        </a:p>
      </xdr:txBody>
    </xdr:sp>
    <xdr:clientData/>
  </xdr:oneCellAnchor>
  <xdr:oneCellAnchor>
    <xdr:from>
      <xdr:col>0</xdr:col>
      <xdr:colOff>695325</xdr:colOff>
      <xdr:row>0</xdr:row>
      <xdr:rowOff>809625</xdr:rowOff>
    </xdr:from>
    <xdr:ext cx="6962776" cy="272143"/>
    <xdr:sp macro="" textlink="">
      <xdr:nvSpPr>
        <xdr:cNvPr id="4" name="3 CuadroTexto"/>
        <xdr:cNvSpPr txBox="1"/>
      </xdr:nvSpPr>
      <xdr:spPr>
        <a:xfrm>
          <a:off x="695325" y="809625"/>
          <a:ext cx="6962776" cy="2721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Tabulador de Magisterio Estatal (Nivel Básico)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704850</xdr:colOff>
      <xdr:row>1</xdr:row>
      <xdr:rowOff>180975</xdr:rowOff>
    </xdr:to>
    <xdr:pic>
      <xdr:nvPicPr>
        <xdr:cNvPr id="1030" name="Imagen 2"/>
        <xdr:cNvPicPr>
          <a:picLocks/>
        </xdr:cNvPicPr>
      </xdr:nvPicPr>
      <xdr:blipFill>
        <a:blip xmlns:r="http://schemas.openxmlformats.org/officeDocument/2006/relationships" r:embed="rId1"/>
        <a:srcRect l="30058" t="-2621" r="23698" b="349"/>
        <a:stretch>
          <a:fillRect/>
        </a:stretch>
      </xdr:blipFill>
      <xdr:spPr bwMode="auto">
        <a:xfrm>
          <a:off x="47625" y="285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showGridLines="0" tabSelected="1" zoomScale="140" zoomScaleNormal="140" workbookViewId="0">
      <selection activeCell="A9" sqref="A9"/>
    </sheetView>
  </sheetViews>
  <sheetFormatPr baseColWidth="10" defaultColWidth="9.33203125" defaultRowHeight="12.75" x14ac:dyDescent="0.2"/>
  <cols>
    <col min="1" max="1" width="64.6640625" style="3" customWidth="1"/>
    <col min="2" max="2" width="14.33203125" style="7" customWidth="1"/>
    <col min="3" max="3" width="15.5" style="14" customWidth="1"/>
    <col min="4" max="4" width="13.1640625" style="15" customWidth="1"/>
    <col min="5" max="5" width="3.1640625" style="3" customWidth="1"/>
    <col min="6" max="6" width="47.6640625" style="3" bestFit="1" customWidth="1"/>
    <col min="7" max="8" width="9.33203125" style="3"/>
    <col min="9" max="9" width="61.1640625" style="3" bestFit="1" customWidth="1"/>
    <col min="10" max="10" width="40.83203125" style="3" bestFit="1" customWidth="1"/>
    <col min="11" max="11" width="12" style="3" bestFit="1" customWidth="1"/>
    <col min="12" max="16384" width="9.33203125" style="3"/>
  </cols>
  <sheetData>
    <row r="1" spans="1:11" ht="67.5" customHeight="1" x14ac:dyDescent="0.2"/>
    <row r="2" spans="1:11" ht="17.25" customHeight="1" x14ac:dyDescent="0.2">
      <c r="A2" s="1"/>
    </row>
    <row r="3" spans="1:11" ht="0.75" customHeight="1" x14ac:dyDescent="0.2">
      <c r="A3" s="1"/>
    </row>
    <row r="4" spans="1:11" s="2" customFormat="1" ht="18" customHeight="1" x14ac:dyDescent="0.2">
      <c r="A4" s="44" t="s">
        <v>1</v>
      </c>
      <c r="B4" s="43" t="s">
        <v>0</v>
      </c>
      <c r="C4" s="45" t="s">
        <v>2</v>
      </c>
      <c r="D4" s="45"/>
      <c r="E4" s="45"/>
    </row>
    <row r="5" spans="1:11" s="2" customFormat="1" ht="17.25" customHeight="1" x14ac:dyDescent="0.2">
      <c r="A5" s="44"/>
      <c r="B5" s="43"/>
      <c r="C5" s="42" t="s">
        <v>4</v>
      </c>
      <c r="D5" s="42" t="s">
        <v>3</v>
      </c>
      <c r="E5" s="41"/>
    </row>
    <row r="6" spans="1:11" ht="7.5" customHeight="1" x14ac:dyDescent="0.2">
      <c r="A6" s="5"/>
      <c r="B6" s="8"/>
      <c r="C6" s="16"/>
      <c r="D6" s="17"/>
    </row>
    <row r="7" spans="1:11" ht="12" customHeight="1" x14ac:dyDescent="0.2">
      <c r="A7" s="20" t="s">
        <v>58</v>
      </c>
      <c r="B7" s="21">
        <v>22</v>
      </c>
      <c r="C7" s="22">
        <v>14431.13</v>
      </c>
      <c r="D7" s="23">
        <v>15821.01</v>
      </c>
      <c r="I7" s="13"/>
      <c r="J7" s="6"/>
      <c r="K7" s="9"/>
    </row>
    <row r="8" spans="1:11" ht="12" customHeight="1" x14ac:dyDescent="0.2">
      <c r="A8" s="20" t="s">
        <v>53</v>
      </c>
      <c r="B8" s="21">
        <v>1</v>
      </c>
      <c r="C8" s="22">
        <v>28274.53</v>
      </c>
      <c r="D8" s="24">
        <v>73265.680000000008</v>
      </c>
      <c r="I8" s="13"/>
      <c r="J8" s="6"/>
      <c r="K8" s="9"/>
    </row>
    <row r="9" spans="1:11" ht="12" customHeight="1" x14ac:dyDescent="0.2">
      <c r="A9" s="20" t="s">
        <v>12</v>
      </c>
      <c r="B9" s="21">
        <v>5</v>
      </c>
      <c r="C9" s="22">
        <v>28248.38</v>
      </c>
      <c r="D9" s="24">
        <v>78049.19</v>
      </c>
      <c r="I9" s="13"/>
      <c r="J9" s="6"/>
      <c r="K9" s="9"/>
    </row>
    <row r="10" spans="1:11" ht="12" customHeight="1" x14ac:dyDescent="0.2">
      <c r="A10" s="20" t="s">
        <v>13</v>
      </c>
      <c r="B10" s="21">
        <v>16</v>
      </c>
      <c r="C10" s="22">
        <v>23406.5</v>
      </c>
      <c r="D10" s="24">
        <v>81816.27</v>
      </c>
      <c r="I10" s="13"/>
      <c r="J10" s="6"/>
      <c r="K10" s="9"/>
    </row>
    <row r="11" spans="1:11" ht="12" customHeight="1" x14ac:dyDescent="0.2">
      <c r="A11" s="20" t="s">
        <v>14</v>
      </c>
      <c r="B11" s="21">
        <v>4</v>
      </c>
      <c r="C11" s="22">
        <v>6413.23</v>
      </c>
      <c r="D11" s="24">
        <v>15138.25</v>
      </c>
      <c r="I11" s="13"/>
      <c r="J11" s="6"/>
      <c r="K11" s="9"/>
    </row>
    <row r="12" spans="1:11" ht="12" customHeight="1" x14ac:dyDescent="0.2">
      <c r="A12" s="20" t="s">
        <v>54</v>
      </c>
      <c r="B12" s="21">
        <v>5</v>
      </c>
      <c r="C12" s="22">
        <v>22817.88</v>
      </c>
      <c r="D12" s="24">
        <v>66342.27</v>
      </c>
      <c r="E12" s="11"/>
      <c r="I12" s="13"/>
      <c r="J12" s="6"/>
      <c r="K12" s="9"/>
    </row>
    <row r="13" spans="1:11" ht="12" customHeight="1" x14ac:dyDescent="0.2">
      <c r="A13" s="20" t="s">
        <v>27</v>
      </c>
      <c r="B13" s="21">
        <v>3</v>
      </c>
      <c r="C13" s="22">
        <v>6025.42</v>
      </c>
      <c r="D13" s="23">
        <v>9121.7999999999993</v>
      </c>
      <c r="E13" s="11"/>
      <c r="I13" s="13"/>
      <c r="J13" s="6"/>
      <c r="K13" s="9"/>
    </row>
    <row r="14" spans="1:11" ht="12" customHeight="1" x14ac:dyDescent="0.2">
      <c r="A14" s="20" t="s">
        <v>26</v>
      </c>
      <c r="B14" s="21">
        <v>9</v>
      </c>
      <c r="C14" s="22">
        <v>6399.02</v>
      </c>
      <c r="D14" s="24">
        <v>12014.3</v>
      </c>
      <c r="E14" s="11"/>
      <c r="I14" s="13"/>
      <c r="J14" s="6"/>
      <c r="K14" s="9"/>
    </row>
    <row r="15" spans="1:11" ht="12" customHeight="1" x14ac:dyDescent="0.2">
      <c r="A15" s="20" t="s">
        <v>7</v>
      </c>
      <c r="B15" s="21">
        <v>2</v>
      </c>
      <c r="C15" s="22">
        <v>17176.61</v>
      </c>
      <c r="D15" s="23">
        <v>18742.7</v>
      </c>
      <c r="E15" s="11"/>
      <c r="I15" s="13"/>
      <c r="J15" s="6"/>
      <c r="K15" s="9"/>
    </row>
    <row r="16" spans="1:11" ht="12" customHeight="1" x14ac:dyDescent="0.2">
      <c r="A16" s="20" t="s">
        <v>5</v>
      </c>
      <c r="B16" s="21">
        <v>46</v>
      </c>
      <c r="C16" s="22">
        <v>15159.68</v>
      </c>
      <c r="D16" s="23">
        <v>16635.95</v>
      </c>
      <c r="I16" s="13"/>
      <c r="J16" s="6"/>
      <c r="K16" s="9"/>
    </row>
    <row r="17" spans="1:11" ht="12" customHeight="1" x14ac:dyDescent="0.2">
      <c r="A17" s="20" t="s">
        <v>11</v>
      </c>
      <c r="B17" s="21">
        <v>7</v>
      </c>
      <c r="C17" s="22">
        <v>15036.37</v>
      </c>
      <c r="D17" s="24">
        <v>17312.400000000001</v>
      </c>
      <c r="E17" s="11"/>
      <c r="I17" s="13"/>
      <c r="J17" s="6"/>
      <c r="K17" s="9"/>
    </row>
    <row r="18" spans="1:11" s="4" customFormat="1" ht="12" customHeight="1" x14ac:dyDescent="0.2">
      <c r="A18" s="20" t="s">
        <v>60</v>
      </c>
      <c r="B18" s="21">
        <v>1</v>
      </c>
      <c r="C18" s="22">
        <v>6413.23</v>
      </c>
      <c r="D18" s="24">
        <v>12088.630000000001</v>
      </c>
      <c r="E18" s="12"/>
      <c r="I18" s="13"/>
      <c r="J18" s="6"/>
      <c r="K18" s="9"/>
    </row>
    <row r="19" spans="1:11" s="4" customFormat="1" ht="12" customHeight="1" x14ac:dyDescent="0.2">
      <c r="A19" s="25" t="s">
        <v>6</v>
      </c>
      <c r="B19" s="26">
        <f>SUM(B7:B18)</f>
        <v>121</v>
      </c>
      <c r="C19" s="27">
        <f>SUM(C7:C18)</f>
        <v>189801.98</v>
      </c>
      <c r="D19" s="28">
        <f>SUM(D7:D18)</f>
        <v>416348.45000000007</v>
      </c>
      <c r="I19" s="13"/>
      <c r="J19" s="6"/>
      <c r="K19" s="10"/>
    </row>
    <row r="20" spans="1:11" ht="12" customHeight="1" x14ac:dyDescent="0.2">
      <c r="A20" s="20" t="s">
        <v>47</v>
      </c>
      <c r="B20" s="21">
        <v>4</v>
      </c>
      <c r="C20" s="22">
        <v>20854.38</v>
      </c>
      <c r="D20" s="24">
        <v>26319.63</v>
      </c>
      <c r="E20" s="11"/>
      <c r="F20" s="18"/>
      <c r="G20" s="9"/>
      <c r="I20" s="13"/>
      <c r="J20" s="6"/>
    </row>
    <row r="21" spans="1:11" ht="12" customHeight="1" x14ac:dyDescent="0.2">
      <c r="A21" s="20" t="s">
        <v>58</v>
      </c>
      <c r="B21" s="21">
        <v>182</v>
      </c>
      <c r="C21" s="22">
        <v>14431.13</v>
      </c>
      <c r="D21" s="23">
        <v>15821</v>
      </c>
      <c r="F21" s="18"/>
      <c r="G21" s="9"/>
      <c r="I21" s="13"/>
      <c r="J21" s="6"/>
    </row>
    <row r="22" spans="1:11" ht="12" customHeight="1" x14ac:dyDescent="0.2">
      <c r="A22" s="20" t="s">
        <v>48</v>
      </c>
      <c r="B22" s="21">
        <v>7</v>
      </c>
      <c r="C22" s="22">
        <v>34929.230000000003</v>
      </c>
      <c r="D22" s="24">
        <v>77224.160000000003</v>
      </c>
      <c r="E22" s="11"/>
      <c r="F22" s="18"/>
      <c r="G22" s="9"/>
      <c r="I22" s="13"/>
      <c r="J22" s="6"/>
      <c r="K22" s="11"/>
    </row>
    <row r="23" spans="1:11" ht="12" customHeight="1" x14ac:dyDescent="0.2">
      <c r="A23" s="20" t="s">
        <v>41</v>
      </c>
      <c r="B23" s="21">
        <v>1</v>
      </c>
      <c r="C23" s="22">
        <v>28266.25</v>
      </c>
      <c r="D23" s="23">
        <v>68202.55</v>
      </c>
      <c r="F23" s="18"/>
      <c r="G23" s="9"/>
      <c r="I23" s="13"/>
      <c r="J23" s="6"/>
      <c r="K23" s="11"/>
    </row>
    <row r="24" spans="1:11" ht="12" customHeight="1" x14ac:dyDescent="0.2">
      <c r="A24" s="20" t="s">
        <v>55</v>
      </c>
      <c r="B24" s="21">
        <v>59</v>
      </c>
      <c r="C24" s="22">
        <v>28274.53</v>
      </c>
      <c r="D24" s="23">
        <v>68202.58</v>
      </c>
      <c r="F24" s="18"/>
      <c r="G24" s="9"/>
      <c r="I24" s="13"/>
      <c r="J24" s="6"/>
    </row>
    <row r="25" spans="1:11" ht="12" customHeight="1" x14ac:dyDescent="0.2">
      <c r="A25" s="20" t="s">
        <v>12</v>
      </c>
      <c r="B25" s="21">
        <v>3</v>
      </c>
      <c r="C25" s="22">
        <v>28248.38</v>
      </c>
      <c r="D25" s="23">
        <v>73124.92</v>
      </c>
      <c r="F25" s="18"/>
      <c r="G25" s="9"/>
      <c r="I25" s="13"/>
      <c r="J25" s="6"/>
    </row>
    <row r="26" spans="1:11" ht="12" customHeight="1" x14ac:dyDescent="0.2">
      <c r="A26" s="20" t="s">
        <v>13</v>
      </c>
      <c r="B26" s="21">
        <v>17</v>
      </c>
      <c r="C26" s="22">
        <v>23406.5</v>
      </c>
      <c r="D26" s="23">
        <v>75693.91</v>
      </c>
      <c r="F26" s="18"/>
      <c r="G26" s="9"/>
      <c r="I26" s="13"/>
      <c r="J26" s="6"/>
    </row>
    <row r="27" spans="1:11" ht="12" customHeight="1" x14ac:dyDescent="0.2">
      <c r="A27" s="20" t="s">
        <v>56</v>
      </c>
      <c r="B27" s="21">
        <v>15</v>
      </c>
      <c r="C27" s="22">
        <v>43816.43</v>
      </c>
      <c r="D27" s="24">
        <v>118069.87000000001</v>
      </c>
      <c r="E27" s="11"/>
      <c r="F27" s="18"/>
      <c r="G27" s="9"/>
      <c r="I27" s="13"/>
      <c r="J27" s="6"/>
    </row>
    <row r="28" spans="1:11" ht="12" customHeight="1" x14ac:dyDescent="0.2">
      <c r="A28" s="20" t="s">
        <v>45</v>
      </c>
      <c r="B28" s="21">
        <v>1</v>
      </c>
      <c r="C28" s="22">
        <v>47177.2</v>
      </c>
      <c r="D28" s="24">
        <v>130497.77</v>
      </c>
      <c r="E28" s="11"/>
      <c r="F28" s="18"/>
      <c r="G28" s="9"/>
      <c r="I28" s="13"/>
      <c r="J28" s="6"/>
    </row>
    <row r="29" spans="1:11" ht="12" customHeight="1" x14ac:dyDescent="0.2">
      <c r="A29" s="20" t="s">
        <v>57</v>
      </c>
      <c r="B29" s="21">
        <v>2</v>
      </c>
      <c r="C29" s="22">
        <v>29672.17</v>
      </c>
      <c r="D29" s="24">
        <v>67067.460000000006</v>
      </c>
      <c r="E29" s="11"/>
      <c r="F29" s="18"/>
      <c r="G29" s="9"/>
      <c r="I29" s="13"/>
      <c r="J29" s="6"/>
    </row>
    <row r="30" spans="1:11" ht="12" customHeight="1" x14ac:dyDescent="0.2">
      <c r="A30" s="20" t="s">
        <v>28</v>
      </c>
      <c r="B30" s="21">
        <v>2</v>
      </c>
      <c r="C30" s="22">
        <v>6327.26</v>
      </c>
      <c r="D30" s="23">
        <v>9263.16</v>
      </c>
      <c r="F30" s="18"/>
      <c r="G30" s="9"/>
      <c r="I30" s="13"/>
      <c r="J30" s="6"/>
    </row>
    <row r="31" spans="1:11" ht="12" customHeight="1" x14ac:dyDescent="0.2">
      <c r="A31" s="20" t="s">
        <v>31</v>
      </c>
      <c r="B31" s="21">
        <v>3</v>
      </c>
      <c r="C31" s="22">
        <v>6327.26</v>
      </c>
      <c r="D31" s="24">
        <v>10883.49</v>
      </c>
      <c r="E31" s="11"/>
      <c r="F31" s="18"/>
      <c r="G31" s="9"/>
      <c r="I31" s="13"/>
      <c r="J31" s="6"/>
    </row>
    <row r="32" spans="1:11" ht="12" customHeight="1" x14ac:dyDescent="0.2">
      <c r="A32" s="20" t="s">
        <v>17</v>
      </c>
      <c r="B32" s="21">
        <v>3</v>
      </c>
      <c r="C32" s="22">
        <v>6413.23</v>
      </c>
      <c r="D32" s="24">
        <v>10362.23</v>
      </c>
      <c r="E32" s="11"/>
      <c r="F32" s="18"/>
      <c r="G32" s="9"/>
      <c r="I32" s="13"/>
      <c r="J32" s="6"/>
    </row>
    <row r="33" spans="1:11" ht="12" customHeight="1" x14ac:dyDescent="0.2">
      <c r="A33" s="20" t="s">
        <v>18</v>
      </c>
      <c r="B33" s="21">
        <v>34</v>
      </c>
      <c r="C33" s="22">
        <v>6162.23</v>
      </c>
      <c r="D33" s="24">
        <v>13375.279999999999</v>
      </c>
      <c r="E33" s="11"/>
      <c r="F33" s="18"/>
      <c r="G33" s="9"/>
      <c r="I33" s="13"/>
      <c r="J33" s="6"/>
    </row>
    <row r="34" spans="1:11" ht="12" customHeight="1" x14ac:dyDescent="0.2">
      <c r="A34" s="20" t="s">
        <v>14</v>
      </c>
      <c r="B34" s="21">
        <v>23</v>
      </c>
      <c r="C34" s="22">
        <v>6413.23</v>
      </c>
      <c r="D34" s="23">
        <v>9918.69</v>
      </c>
      <c r="F34" s="18"/>
      <c r="G34" s="9"/>
      <c r="I34" s="13"/>
      <c r="J34" s="6"/>
    </row>
    <row r="35" spans="1:11" ht="12" customHeight="1" x14ac:dyDescent="0.2">
      <c r="A35" s="20" t="s">
        <v>15</v>
      </c>
      <c r="B35" s="21">
        <v>3</v>
      </c>
      <c r="C35" s="22">
        <v>26317.88</v>
      </c>
      <c r="D35" s="24">
        <v>67449.94</v>
      </c>
      <c r="E35" s="11"/>
      <c r="F35" s="18"/>
      <c r="G35" s="9"/>
      <c r="I35" s="13"/>
      <c r="J35" s="6"/>
    </row>
    <row r="36" spans="1:11" ht="12" customHeight="1" x14ac:dyDescent="0.2">
      <c r="A36" s="20" t="s">
        <v>54</v>
      </c>
      <c r="B36" s="21">
        <v>465</v>
      </c>
      <c r="C36" s="22">
        <v>22817.88</v>
      </c>
      <c r="D36" s="24">
        <v>66342.27</v>
      </c>
      <c r="F36" s="18"/>
      <c r="G36" s="9"/>
      <c r="I36" s="13"/>
      <c r="J36" s="6"/>
    </row>
    <row r="37" spans="1:11" ht="12" customHeight="1" x14ac:dyDescent="0.2">
      <c r="A37" s="20" t="s">
        <v>61</v>
      </c>
      <c r="B37" s="21">
        <v>2</v>
      </c>
      <c r="C37" s="22">
        <v>6413.23</v>
      </c>
      <c r="D37" s="24">
        <v>11113.78</v>
      </c>
      <c r="E37" s="11"/>
      <c r="F37" s="18"/>
      <c r="G37" s="9"/>
      <c r="I37" s="13"/>
      <c r="J37" s="6"/>
      <c r="K37" s="11"/>
    </row>
    <row r="38" spans="1:11" ht="12" customHeight="1" x14ac:dyDescent="0.2">
      <c r="A38" s="20" t="s">
        <v>27</v>
      </c>
      <c r="B38" s="21">
        <v>49</v>
      </c>
      <c r="C38" s="22">
        <v>6409.42</v>
      </c>
      <c r="D38" s="23">
        <v>9919.33</v>
      </c>
      <c r="F38" s="18"/>
      <c r="G38" s="9"/>
      <c r="I38" s="13"/>
      <c r="J38" s="6"/>
    </row>
    <row r="39" spans="1:11" ht="12" customHeight="1" x14ac:dyDescent="0.2">
      <c r="A39" s="20" t="s">
        <v>30</v>
      </c>
      <c r="B39" s="21">
        <v>11</v>
      </c>
      <c r="C39" s="22">
        <v>6413.23</v>
      </c>
      <c r="D39" s="24">
        <v>11423.98</v>
      </c>
      <c r="F39" s="18"/>
      <c r="G39" s="9"/>
      <c r="I39" s="13"/>
      <c r="J39" s="6"/>
    </row>
    <row r="40" spans="1:11" ht="12" customHeight="1" x14ac:dyDescent="0.2">
      <c r="A40" s="20" t="s">
        <v>29</v>
      </c>
      <c r="B40" s="21">
        <v>7</v>
      </c>
      <c r="C40" s="22">
        <v>6281.99</v>
      </c>
      <c r="D40" s="23">
        <v>8473.41</v>
      </c>
      <c r="E40" s="11"/>
      <c r="F40" s="18"/>
      <c r="G40" s="9"/>
      <c r="I40" s="13"/>
      <c r="J40" s="6"/>
    </row>
    <row r="41" spans="1:11" ht="12" customHeight="1" x14ac:dyDescent="0.2">
      <c r="A41" s="20" t="s">
        <v>16</v>
      </c>
      <c r="B41" s="21">
        <v>4</v>
      </c>
      <c r="C41" s="22">
        <v>6413.23</v>
      </c>
      <c r="D41" s="23">
        <v>9918.69</v>
      </c>
      <c r="F41" s="18"/>
      <c r="G41" s="9"/>
      <c r="I41" s="13"/>
      <c r="J41" s="6"/>
    </row>
    <row r="42" spans="1:11" ht="12" customHeight="1" x14ac:dyDescent="0.2">
      <c r="A42" s="20" t="s">
        <v>21</v>
      </c>
      <c r="B42" s="21">
        <v>1</v>
      </c>
      <c r="C42" s="22">
        <v>6409.42</v>
      </c>
      <c r="D42" s="24">
        <v>11188.48</v>
      </c>
      <c r="F42" s="18"/>
      <c r="G42" s="9"/>
      <c r="I42" s="13"/>
      <c r="J42" s="6"/>
    </row>
    <row r="43" spans="1:11" ht="12" customHeight="1" x14ac:dyDescent="0.2">
      <c r="A43" s="20" t="s">
        <v>26</v>
      </c>
      <c r="B43" s="21">
        <v>52</v>
      </c>
      <c r="C43" s="22">
        <v>6399.02</v>
      </c>
      <c r="D43" s="24">
        <v>12014.3</v>
      </c>
      <c r="E43" s="11"/>
      <c r="F43" s="18"/>
      <c r="G43" s="9"/>
      <c r="I43" s="13"/>
      <c r="J43" s="6"/>
    </row>
    <row r="44" spans="1:11" ht="12" customHeight="1" x14ac:dyDescent="0.2">
      <c r="A44" s="29" t="s">
        <v>59</v>
      </c>
      <c r="B44" s="30">
        <v>3</v>
      </c>
      <c r="C44" s="31">
        <v>17176.61</v>
      </c>
      <c r="D44" s="24">
        <v>19001.990000000002</v>
      </c>
      <c r="F44" s="18"/>
      <c r="G44" s="9"/>
      <c r="I44" s="13"/>
      <c r="J44" s="6"/>
    </row>
    <row r="45" spans="1:11" ht="12" customHeight="1" x14ac:dyDescent="0.2">
      <c r="A45" s="20" t="s">
        <v>5</v>
      </c>
      <c r="B45" s="21">
        <v>508</v>
      </c>
      <c r="C45" s="22">
        <v>15159.68</v>
      </c>
      <c r="D45" s="23">
        <v>16635.95</v>
      </c>
      <c r="E45" s="11"/>
      <c r="F45" s="18"/>
      <c r="G45" s="9"/>
      <c r="I45" s="13"/>
      <c r="J45" s="6"/>
    </row>
    <row r="46" spans="1:11" ht="12" customHeight="1" x14ac:dyDescent="0.2">
      <c r="A46" s="20" t="s">
        <v>11</v>
      </c>
      <c r="B46" s="21">
        <v>35</v>
      </c>
      <c r="C46" s="22">
        <v>15036.37</v>
      </c>
      <c r="D46" s="24">
        <v>17312.400000000001</v>
      </c>
      <c r="F46" s="18"/>
      <c r="G46" s="9"/>
      <c r="I46" s="13"/>
      <c r="J46" s="6"/>
    </row>
    <row r="47" spans="1:11" ht="12" customHeight="1" x14ac:dyDescent="0.2">
      <c r="A47" s="20" t="s">
        <v>8</v>
      </c>
      <c r="B47" s="21">
        <v>4</v>
      </c>
      <c r="C47" s="22">
        <v>19923.61</v>
      </c>
      <c r="D47" s="24">
        <v>24376.3</v>
      </c>
      <c r="F47" s="18"/>
      <c r="G47" s="9"/>
      <c r="I47" s="13"/>
      <c r="J47" s="6"/>
    </row>
    <row r="48" spans="1:11" ht="12" customHeight="1" x14ac:dyDescent="0.2">
      <c r="A48" s="20" t="s">
        <v>62</v>
      </c>
      <c r="B48" s="21">
        <v>5</v>
      </c>
      <c r="C48" s="22">
        <v>6413.23</v>
      </c>
      <c r="D48" s="23">
        <v>9918.69</v>
      </c>
      <c r="E48" s="11"/>
      <c r="F48" s="18"/>
      <c r="G48" s="9"/>
      <c r="I48" s="13"/>
      <c r="J48" s="6"/>
    </row>
    <row r="49" spans="1:10" ht="12" customHeight="1" x14ac:dyDescent="0.2">
      <c r="A49" s="20" t="s">
        <v>60</v>
      </c>
      <c r="B49" s="21">
        <v>10</v>
      </c>
      <c r="C49" s="22">
        <v>6413.23</v>
      </c>
      <c r="D49" s="24">
        <v>12088.630000000001</v>
      </c>
      <c r="F49" s="18"/>
      <c r="G49" s="9"/>
      <c r="I49" s="13"/>
      <c r="J49" s="6"/>
    </row>
    <row r="50" spans="1:10" s="4" customFormat="1" ht="12" customHeight="1" x14ac:dyDescent="0.2">
      <c r="A50" s="25" t="s">
        <v>6</v>
      </c>
      <c r="B50" s="26">
        <f>SUM(B20:B49)</f>
        <v>1515</v>
      </c>
      <c r="C50" s="27">
        <f>SUM(C20:C49)</f>
        <v>504717.43999999977</v>
      </c>
      <c r="D50" s="28">
        <f>SUM(D20:D49)</f>
        <v>1081204.8399999996</v>
      </c>
      <c r="G50" s="10"/>
      <c r="I50" s="13"/>
      <c r="J50" s="6"/>
    </row>
    <row r="51" spans="1:10" ht="12" customHeight="1" x14ac:dyDescent="0.2">
      <c r="A51" s="20" t="s">
        <v>63</v>
      </c>
      <c r="B51" s="21">
        <v>3</v>
      </c>
      <c r="C51" s="22">
        <v>32114.79</v>
      </c>
      <c r="D51" s="24">
        <v>37892.589999999997</v>
      </c>
      <c r="F51" s="18"/>
      <c r="G51" s="9"/>
      <c r="I51" s="13"/>
      <c r="J51" s="6"/>
    </row>
    <row r="52" spans="1:10" ht="12" customHeight="1" x14ac:dyDescent="0.2">
      <c r="A52" s="20" t="s">
        <v>49</v>
      </c>
      <c r="B52" s="21">
        <v>76</v>
      </c>
      <c r="C52" s="22">
        <v>20854.38</v>
      </c>
      <c r="D52" s="24">
        <v>24561.940000000002</v>
      </c>
      <c r="E52" s="11"/>
      <c r="F52" s="18"/>
      <c r="G52" s="9"/>
      <c r="I52" s="13"/>
      <c r="J52" s="6"/>
    </row>
    <row r="53" spans="1:10" ht="12" customHeight="1" x14ac:dyDescent="0.2">
      <c r="A53" s="20" t="s">
        <v>58</v>
      </c>
      <c r="B53" s="21">
        <v>696</v>
      </c>
      <c r="C53" s="22">
        <v>14431.13</v>
      </c>
      <c r="D53" s="23">
        <v>15821</v>
      </c>
      <c r="F53" s="18"/>
      <c r="G53" s="9"/>
      <c r="I53" s="13"/>
      <c r="J53" s="6"/>
    </row>
    <row r="54" spans="1:10" ht="12" customHeight="1" x14ac:dyDescent="0.2">
      <c r="A54" s="20" t="s">
        <v>50</v>
      </c>
      <c r="B54" s="21">
        <v>33</v>
      </c>
      <c r="C54" s="22">
        <v>34929.230000000003</v>
      </c>
      <c r="D54" s="24">
        <v>81808.73000000001</v>
      </c>
      <c r="E54" s="11"/>
      <c r="F54" s="18"/>
      <c r="G54" s="9"/>
      <c r="I54" s="13"/>
      <c r="J54" s="6"/>
    </row>
    <row r="55" spans="1:10" ht="12" customHeight="1" x14ac:dyDescent="0.2">
      <c r="A55" s="20" t="s">
        <v>9</v>
      </c>
      <c r="B55" s="21">
        <v>2</v>
      </c>
      <c r="C55" s="22">
        <v>14901.71</v>
      </c>
      <c r="D55" s="23">
        <v>16377.95</v>
      </c>
      <c r="F55" s="18"/>
      <c r="G55" s="9"/>
      <c r="I55" s="13"/>
      <c r="J55" s="6"/>
    </row>
    <row r="56" spans="1:10" ht="12" customHeight="1" x14ac:dyDescent="0.2">
      <c r="A56" s="20" t="s">
        <v>43</v>
      </c>
      <c r="B56" s="21">
        <v>1</v>
      </c>
      <c r="C56" s="22">
        <v>29100.33</v>
      </c>
      <c r="D56" s="24">
        <v>35384.61</v>
      </c>
      <c r="E56" s="11"/>
      <c r="F56" s="18"/>
      <c r="G56" s="9"/>
      <c r="I56" s="13"/>
      <c r="J56" s="6"/>
    </row>
    <row r="57" spans="1:10" ht="12" customHeight="1" x14ac:dyDescent="0.2">
      <c r="A57" s="20" t="s">
        <v>20</v>
      </c>
      <c r="B57" s="21">
        <v>50</v>
      </c>
      <c r="C57" s="22">
        <v>28274.53</v>
      </c>
      <c r="D57" s="24">
        <v>75017.27</v>
      </c>
      <c r="F57" s="18"/>
      <c r="G57" s="9"/>
      <c r="I57" s="13"/>
      <c r="J57" s="6"/>
    </row>
    <row r="58" spans="1:10" ht="12" customHeight="1" x14ac:dyDescent="0.2">
      <c r="A58" s="20" t="s">
        <v>34</v>
      </c>
      <c r="B58" s="21">
        <v>292</v>
      </c>
      <c r="C58" s="22">
        <v>28266.25</v>
      </c>
      <c r="D58" s="24">
        <v>73852.820000000007</v>
      </c>
      <c r="E58" s="11"/>
      <c r="F58" s="18"/>
      <c r="G58" s="9"/>
      <c r="I58" s="13"/>
      <c r="J58" s="6"/>
    </row>
    <row r="59" spans="1:10" ht="12" customHeight="1" x14ac:dyDescent="0.2">
      <c r="A59" s="20" t="s">
        <v>35</v>
      </c>
      <c r="B59" s="21">
        <v>45</v>
      </c>
      <c r="C59" s="22">
        <v>43816.43</v>
      </c>
      <c r="D59" s="24">
        <v>118004.81</v>
      </c>
      <c r="E59" s="11"/>
      <c r="F59" s="18"/>
      <c r="G59" s="9"/>
      <c r="I59" s="13"/>
      <c r="J59" s="6"/>
    </row>
    <row r="60" spans="1:10" ht="12" customHeight="1" x14ac:dyDescent="0.2">
      <c r="A60" s="20" t="s">
        <v>65</v>
      </c>
      <c r="B60" s="21">
        <v>7</v>
      </c>
      <c r="C60" s="22">
        <v>47403.66</v>
      </c>
      <c r="D60" s="24">
        <v>114498.5</v>
      </c>
      <c r="F60" s="18"/>
      <c r="G60" s="9"/>
      <c r="I60" s="13"/>
      <c r="J60" s="6"/>
    </row>
    <row r="61" spans="1:10" ht="12" customHeight="1" x14ac:dyDescent="0.2">
      <c r="A61" s="20" t="s">
        <v>46</v>
      </c>
      <c r="B61" s="21">
        <v>6</v>
      </c>
      <c r="C61" s="22">
        <v>47177.2</v>
      </c>
      <c r="D61" s="23">
        <v>111001.69</v>
      </c>
      <c r="E61" s="11"/>
      <c r="F61" s="18"/>
      <c r="G61" s="9"/>
      <c r="I61" s="13"/>
      <c r="J61" s="6"/>
    </row>
    <row r="62" spans="1:10" ht="12" customHeight="1" x14ac:dyDescent="0.2">
      <c r="A62" s="20" t="s">
        <v>66</v>
      </c>
      <c r="B62" s="21">
        <v>1</v>
      </c>
      <c r="C62" s="22">
        <v>50231.97</v>
      </c>
      <c r="D62" s="24">
        <v>126502.31999999999</v>
      </c>
      <c r="F62" s="18"/>
      <c r="G62" s="9"/>
      <c r="I62" s="13"/>
      <c r="J62" s="6"/>
    </row>
    <row r="63" spans="1:10" ht="12" customHeight="1" x14ac:dyDescent="0.2">
      <c r="A63" s="20" t="s">
        <v>67</v>
      </c>
      <c r="B63" s="21">
        <v>1</v>
      </c>
      <c r="C63" s="22">
        <v>6027.25</v>
      </c>
      <c r="D63" s="23">
        <v>9610.1299999999992</v>
      </c>
      <c r="E63" s="11"/>
      <c r="F63" s="18"/>
      <c r="G63" s="9"/>
      <c r="I63" s="13"/>
      <c r="J63" s="6"/>
    </row>
    <row r="64" spans="1:10" ht="12" customHeight="1" x14ac:dyDescent="0.2">
      <c r="A64" s="20" t="s">
        <v>31</v>
      </c>
      <c r="B64" s="21">
        <v>11</v>
      </c>
      <c r="C64" s="22">
        <v>6327.26</v>
      </c>
      <c r="D64" s="23">
        <v>9263.15</v>
      </c>
      <c r="E64" s="11"/>
      <c r="F64" s="18"/>
      <c r="G64" s="9"/>
    </row>
    <row r="65" spans="1:7" ht="12" customHeight="1" x14ac:dyDescent="0.2">
      <c r="A65" s="20" t="s">
        <v>33</v>
      </c>
      <c r="B65" s="21">
        <v>1</v>
      </c>
      <c r="C65" s="22">
        <v>6644.64</v>
      </c>
      <c r="D65" s="24">
        <v>10585.19</v>
      </c>
      <c r="E65" s="11"/>
      <c r="F65" s="18"/>
      <c r="G65" s="9"/>
    </row>
    <row r="66" spans="1:7" ht="12" customHeight="1" x14ac:dyDescent="0.2">
      <c r="A66" s="20" t="s">
        <v>17</v>
      </c>
      <c r="B66" s="21">
        <v>240</v>
      </c>
      <c r="C66" s="22">
        <v>6413.23</v>
      </c>
      <c r="D66" s="24">
        <v>10362.23</v>
      </c>
      <c r="E66" s="11"/>
      <c r="F66" s="18"/>
      <c r="G66" s="9"/>
    </row>
    <row r="67" spans="1:7" ht="12" customHeight="1" x14ac:dyDescent="0.2">
      <c r="A67" s="20" t="s">
        <v>18</v>
      </c>
      <c r="B67" s="21">
        <v>44</v>
      </c>
      <c r="C67" s="22">
        <v>6162.23</v>
      </c>
      <c r="D67" s="24">
        <v>13375.279999999999</v>
      </c>
      <c r="E67" s="11"/>
      <c r="F67" s="18"/>
      <c r="G67" s="9"/>
    </row>
    <row r="68" spans="1:7" ht="12" customHeight="1" x14ac:dyDescent="0.2">
      <c r="A68" s="20" t="s">
        <v>14</v>
      </c>
      <c r="B68" s="21">
        <v>616</v>
      </c>
      <c r="C68" s="22">
        <v>6413.23</v>
      </c>
      <c r="D68" s="23">
        <v>9918.69</v>
      </c>
      <c r="E68" s="11"/>
      <c r="F68" s="18"/>
      <c r="G68" s="9"/>
    </row>
    <row r="69" spans="1:7" ht="12" customHeight="1" x14ac:dyDescent="0.2">
      <c r="A69" s="20" t="s">
        <v>15</v>
      </c>
      <c r="B69" s="21">
        <v>4024</v>
      </c>
      <c r="C69" s="22">
        <v>26317.88</v>
      </c>
      <c r="D69" s="24">
        <v>67449.94</v>
      </c>
      <c r="E69" s="11"/>
      <c r="F69" s="18"/>
      <c r="G69" s="9"/>
    </row>
    <row r="70" spans="1:7" ht="12" customHeight="1" x14ac:dyDescent="0.2">
      <c r="A70" s="20" t="s">
        <v>42</v>
      </c>
      <c r="B70" s="21">
        <v>69</v>
      </c>
      <c r="C70" s="22">
        <v>29672.17</v>
      </c>
      <c r="D70" s="24">
        <v>70030.34</v>
      </c>
      <c r="F70" s="18"/>
      <c r="G70" s="9"/>
    </row>
    <row r="71" spans="1:7" ht="12" customHeight="1" x14ac:dyDescent="0.2">
      <c r="A71" s="20" t="s">
        <v>54</v>
      </c>
      <c r="B71" s="21">
        <v>1</v>
      </c>
      <c r="C71" s="22">
        <v>22817.88</v>
      </c>
      <c r="D71" s="24">
        <v>66342.27</v>
      </c>
      <c r="F71" s="18"/>
      <c r="G71" s="9"/>
    </row>
    <row r="72" spans="1:7" ht="12" customHeight="1" x14ac:dyDescent="0.2">
      <c r="A72" s="20" t="s">
        <v>19</v>
      </c>
      <c r="B72" s="21">
        <v>1</v>
      </c>
      <c r="C72" s="22">
        <v>32150.46</v>
      </c>
      <c r="D72" s="24">
        <v>65203.51</v>
      </c>
      <c r="E72" s="11"/>
      <c r="F72" s="18"/>
      <c r="G72" s="9"/>
    </row>
    <row r="73" spans="1:7" ht="12" customHeight="1" x14ac:dyDescent="0.2">
      <c r="A73" s="20" t="s">
        <v>61</v>
      </c>
      <c r="B73" s="21">
        <v>2</v>
      </c>
      <c r="C73" s="22">
        <v>6413.23</v>
      </c>
      <c r="D73" s="23">
        <v>9918.69</v>
      </c>
      <c r="E73" s="11"/>
      <c r="F73" s="18"/>
      <c r="G73" s="9"/>
    </row>
    <row r="74" spans="1:7" ht="12" customHeight="1" x14ac:dyDescent="0.2">
      <c r="A74" s="20" t="s">
        <v>44</v>
      </c>
      <c r="B74" s="21">
        <v>1</v>
      </c>
      <c r="C74" s="22">
        <v>6025.42</v>
      </c>
      <c r="D74" s="23">
        <v>9121.7999999999993</v>
      </c>
      <c r="E74" s="11"/>
      <c r="F74" s="18"/>
      <c r="G74" s="9"/>
    </row>
    <row r="75" spans="1:7" ht="12" customHeight="1" x14ac:dyDescent="0.2">
      <c r="A75" s="20" t="s">
        <v>27</v>
      </c>
      <c r="B75" s="21">
        <v>17</v>
      </c>
      <c r="C75" s="22">
        <v>6409.42</v>
      </c>
      <c r="D75" s="24">
        <v>12535.67</v>
      </c>
      <c r="F75" s="18"/>
      <c r="G75" s="9"/>
    </row>
    <row r="76" spans="1:7" ht="12" customHeight="1" x14ac:dyDescent="0.2">
      <c r="A76" s="20" t="s">
        <v>30</v>
      </c>
      <c r="B76" s="21">
        <v>225</v>
      </c>
      <c r="C76" s="22">
        <v>6413.23</v>
      </c>
      <c r="D76" s="24">
        <v>11423.98</v>
      </c>
      <c r="E76" s="11"/>
      <c r="F76" s="18"/>
      <c r="G76" s="9"/>
    </row>
    <row r="77" spans="1:7" ht="12" customHeight="1" x14ac:dyDescent="0.2">
      <c r="A77" s="20" t="s">
        <v>16</v>
      </c>
      <c r="B77" s="21">
        <v>133</v>
      </c>
      <c r="C77" s="22">
        <v>6413.23</v>
      </c>
      <c r="D77" s="24">
        <v>11423.98</v>
      </c>
      <c r="E77" s="11"/>
      <c r="F77" s="18"/>
      <c r="G77" s="9"/>
    </row>
    <row r="78" spans="1:7" ht="12" customHeight="1" x14ac:dyDescent="0.2">
      <c r="A78" s="20" t="s">
        <v>38</v>
      </c>
      <c r="B78" s="21">
        <v>6</v>
      </c>
      <c r="C78" s="22">
        <v>6281.99</v>
      </c>
      <c r="D78" s="24">
        <v>8932.26</v>
      </c>
      <c r="E78" s="11"/>
      <c r="F78" s="18"/>
      <c r="G78" s="9"/>
    </row>
    <row r="79" spans="1:7" ht="12" customHeight="1" x14ac:dyDescent="0.2">
      <c r="A79" s="20" t="s">
        <v>21</v>
      </c>
      <c r="B79" s="21">
        <v>13</v>
      </c>
      <c r="C79" s="22">
        <v>6409.42</v>
      </c>
      <c r="D79" s="23">
        <v>9919.33</v>
      </c>
      <c r="E79" s="11"/>
      <c r="F79" s="18"/>
      <c r="G79" s="9"/>
    </row>
    <row r="80" spans="1:7" ht="12" customHeight="1" x14ac:dyDescent="0.2">
      <c r="A80" s="20" t="s">
        <v>68</v>
      </c>
      <c r="B80" s="21">
        <v>1</v>
      </c>
      <c r="C80" s="22">
        <v>5981.99</v>
      </c>
      <c r="D80" s="23">
        <v>9593.2900000000009</v>
      </c>
      <c r="F80" s="18"/>
      <c r="G80" s="9"/>
    </row>
    <row r="81" spans="1:7" ht="12" customHeight="1" x14ac:dyDescent="0.2">
      <c r="A81" s="20" t="s">
        <v>26</v>
      </c>
      <c r="B81" s="21">
        <v>1</v>
      </c>
      <c r="C81" s="22">
        <v>6399.02</v>
      </c>
      <c r="D81" s="24">
        <v>12014.3</v>
      </c>
      <c r="F81" s="18"/>
      <c r="G81" s="9"/>
    </row>
    <row r="82" spans="1:7" ht="12" customHeight="1" x14ac:dyDescent="0.2">
      <c r="A82" s="20" t="s">
        <v>36</v>
      </c>
      <c r="B82" s="21">
        <v>3</v>
      </c>
      <c r="C82" s="22">
        <v>6399.02</v>
      </c>
      <c r="D82" s="32">
        <v>9111.619999999999</v>
      </c>
      <c r="E82" s="11"/>
      <c r="F82" s="18"/>
      <c r="G82" s="9"/>
    </row>
    <row r="83" spans="1:7" ht="12" customHeight="1" x14ac:dyDescent="0.2">
      <c r="A83" s="20" t="s">
        <v>59</v>
      </c>
      <c r="B83" s="21">
        <v>1</v>
      </c>
      <c r="C83" s="22">
        <v>17176.61</v>
      </c>
      <c r="D83" s="24">
        <v>19001.990000000002</v>
      </c>
      <c r="E83" s="11"/>
      <c r="F83" s="18"/>
      <c r="G83" s="9"/>
    </row>
    <row r="84" spans="1:7" ht="12" customHeight="1" x14ac:dyDescent="0.2">
      <c r="A84" s="20" t="s">
        <v>11</v>
      </c>
      <c r="B84" s="21">
        <v>133</v>
      </c>
      <c r="C84" s="22">
        <v>15036.37</v>
      </c>
      <c r="D84" s="24">
        <v>17312.400000000001</v>
      </c>
      <c r="E84" s="11"/>
      <c r="F84" s="18"/>
      <c r="G84" s="9"/>
    </row>
    <row r="85" spans="1:7" ht="12" customHeight="1" x14ac:dyDescent="0.2">
      <c r="A85" s="20" t="s">
        <v>8</v>
      </c>
      <c r="B85" s="21">
        <v>17</v>
      </c>
      <c r="C85" s="22">
        <v>19923.61</v>
      </c>
      <c r="D85" s="23">
        <v>22645.62</v>
      </c>
      <c r="E85" s="11"/>
      <c r="F85" s="18"/>
      <c r="G85" s="9"/>
    </row>
    <row r="86" spans="1:7" ht="12" customHeight="1" x14ac:dyDescent="0.2">
      <c r="A86" s="20" t="s">
        <v>32</v>
      </c>
      <c r="B86" s="21">
        <v>1</v>
      </c>
      <c r="C86" s="22">
        <v>18367.29</v>
      </c>
      <c r="D86" s="23">
        <v>22307.84</v>
      </c>
      <c r="E86" s="11"/>
      <c r="F86" s="18"/>
      <c r="G86" s="9"/>
    </row>
    <row r="87" spans="1:7" ht="12" customHeight="1" x14ac:dyDescent="0.2">
      <c r="A87" s="20" t="s">
        <v>60</v>
      </c>
      <c r="B87" s="21">
        <v>171</v>
      </c>
      <c r="C87" s="22">
        <v>6413.23</v>
      </c>
      <c r="D87" s="24">
        <v>12088.630000000001</v>
      </c>
      <c r="E87" s="11"/>
      <c r="F87" s="18"/>
      <c r="G87" s="9"/>
    </row>
    <row r="88" spans="1:7" ht="12" customHeight="1" x14ac:dyDescent="0.2">
      <c r="A88" s="20" t="s">
        <v>69</v>
      </c>
      <c r="B88" s="21">
        <v>3</v>
      </c>
      <c r="C88" s="22">
        <v>50588.15</v>
      </c>
      <c r="D88" s="23">
        <v>72432.070000000007</v>
      </c>
      <c r="F88" s="18"/>
      <c r="G88" s="9"/>
    </row>
    <row r="89" spans="1:7" ht="12" customHeight="1" x14ac:dyDescent="0.2">
      <c r="A89" s="20" t="s">
        <v>64</v>
      </c>
      <c r="B89" s="21">
        <v>8</v>
      </c>
      <c r="C89" s="22">
        <v>50537.83</v>
      </c>
      <c r="D89" s="24">
        <v>99983.37</v>
      </c>
      <c r="F89" s="18"/>
      <c r="G89" s="9"/>
    </row>
    <row r="90" spans="1:7" ht="12" customHeight="1" x14ac:dyDescent="0.2">
      <c r="A90" s="33" t="s">
        <v>6</v>
      </c>
      <c r="B90" s="34">
        <f>SUM(B51:B89)</f>
        <v>6956</v>
      </c>
      <c r="C90" s="35">
        <f>SUM(C51:C89)</f>
        <v>781636.9</v>
      </c>
      <c r="D90" s="36">
        <f>SUM(D51:D89)</f>
        <v>1532631.7999999998</v>
      </c>
      <c r="E90" s="11"/>
    </row>
    <row r="91" spans="1:7" s="4" customFormat="1" ht="12" customHeight="1" x14ac:dyDescent="0.2">
      <c r="A91" s="20" t="s">
        <v>51</v>
      </c>
      <c r="B91" s="20">
        <v>3</v>
      </c>
      <c r="C91" s="22">
        <v>32114.79</v>
      </c>
      <c r="D91" s="24">
        <v>36978</v>
      </c>
      <c r="E91" s="12"/>
      <c r="F91" s="18"/>
      <c r="G91" s="9"/>
    </row>
    <row r="92" spans="1:7" ht="12" customHeight="1" x14ac:dyDescent="0.2">
      <c r="A92" s="20" t="s">
        <v>58</v>
      </c>
      <c r="B92" s="20">
        <v>758</v>
      </c>
      <c r="C92" s="22">
        <v>14431.13</v>
      </c>
      <c r="D92" s="23">
        <v>15821</v>
      </c>
      <c r="F92" s="18"/>
      <c r="G92" s="9"/>
    </row>
    <row r="93" spans="1:7" ht="12" customHeight="1" x14ac:dyDescent="0.2">
      <c r="A93" s="20" t="s">
        <v>25</v>
      </c>
      <c r="B93" s="20">
        <v>9</v>
      </c>
      <c r="C93" s="22">
        <v>14431.13</v>
      </c>
      <c r="D93" s="23">
        <v>15821.01</v>
      </c>
      <c r="F93" s="18"/>
      <c r="G93" s="9"/>
    </row>
    <row r="94" spans="1:7" ht="12" customHeight="1" x14ac:dyDescent="0.2">
      <c r="A94" s="20" t="s">
        <v>52</v>
      </c>
      <c r="B94" s="20">
        <v>5</v>
      </c>
      <c r="C94" s="22">
        <v>47660.81</v>
      </c>
      <c r="D94" s="24">
        <v>115743.09</v>
      </c>
      <c r="E94" s="11"/>
      <c r="F94" s="18"/>
      <c r="G94" s="9"/>
    </row>
    <row r="95" spans="1:7" ht="12" customHeight="1" x14ac:dyDescent="0.2">
      <c r="A95" s="20" t="s">
        <v>9</v>
      </c>
      <c r="B95" s="20">
        <v>10</v>
      </c>
      <c r="C95" s="22">
        <v>14901.71</v>
      </c>
      <c r="D95" s="23">
        <v>16377.95</v>
      </c>
      <c r="F95" s="18"/>
      <c r="G95" s="9"/>
    </row>
    <row r="96" spans="1:7" ht="12" customHeight="1" x14ac:dyDescent="0.2">
      <c r="A96" s="20" t="s">
        <v>23</v>
      </c>
      <c r="B96" s="20">
        <v>157</v>
      </c>
      <c r="C96" s="22">
        <v>46153.83</v>
      </c>
      <c r="D96" s="24">
        <v>134399.99</v>
      </c>
      <c r="E96" s="11"/>
      <c r="F96" s="18"/>
      <c r="G96" s="9"/>
    </row>
    <row r="97" spans="1:7" ht="12" customHeight="1" x14ac:dyDescent="0.2">
      <c r="A97" s="20" t="s">
        <v>34</v>
      </c>
      <c r="B97" s="20">
        <v>1</v>
      </c>
      <c r="C97" s="22">
        <v>28266.25</v>
      </c>
      <c r="D97" s="24">
        <v>73852.820000000007</v>
      </c>
      <c r="E97" s="11"/>
      <c r="F97" s="18"/>
      <c r="G97" s="9"/>
    </row>
    <row r="98" spans="1:7" ht="12" customHeight="1" x14ac:dyDescent="0.2">
      <c r="A98" s="20" t="s">
        <v>22</v>
      </c>
      <c r="B98" s="20">
        <v>22</v>
      </c>
      <c r="C98" s="22">
        <v>57221.94</v>
      </c>
      <c r="D98" s="24">
        <v>162205.38</v>
      </c>
      <c r="E98" s="11"/>
      <c r="F98" s="18"/>
      <c r="G98" s="9"/>
    </row>
    <row r="99" spans="1:7" ht="12" customHeight="1" x14ac:dyDescent="0.2">
      <c r="A99" s="20" t="s">
        <v>28</v>
      </c>
      <c r="B99" s="20">
        <v>1</v>
      </c>
      <c r="C99" s="22">
        <v>6327.26</v>
      </c>
      <c r="D99" s="23">
        <v>9263.16</v>
      </c>
      <c r="E99" s="11"/>
      <c r="F99" s="18"/>
      <c r="G99" s="9"/>
    </row>
    <row r="100" spans="1:7" ht="12" customHeight="1" x14ac:dyDescent="0.2">
      <c r="A100" s="20" t="s">
        <v>70</v>
      </c>
      <c r="B100" s="20">
        <v>2</v>
      </c>
      <c r="C100" s="22">
        <v>6027.25</v>
      </c>
      <c r="D100" s="23">
        <v>9610.1299999999992</v>
      </c>
      <c r="E100" s="11"/>
      <c r="F100" s="18"/>
      <c r="G100" s="9"/>
    </row>
    <row r="101" spans="1:7" ht="12" customHeight="1" x14ac:dyDescent="0.2">
      <c r="A101" s="20" t="s">
        <v>31</v>
      </c>
      <c r="B101" s="20">
        <v>916</v>
      </c>
      <c r="C101" s="22">
        <v>6327.26</v>
      </c>
      <c r="D101" s="23">
        <v>9263.15</v>
      </c>
      <c r="E101" s="11"/>
      <c r="F101" s="18"/>
      <c r="G101" s="9"/>
    </row>
    <row r="102" spans="1:7" ht="12" customHeight="1" x14ac:dyDescent="0.2">
      <c r="A102" s="20" t="s">
        <v>17</v>
      </c>
      <c r="B102" s="20">
        <v>6</v>
      </c>
      <c r="C102" s="22">
        <v>6413.23</v>
      </c>
      <c r="D102" s="24">
        <v>10362.23</v>
      </c>
      <c r="F102" s="18"/>
      <c r="G102" s="9"/>
    </row>
    <row r="103" spans="1:7" ht="12" customHeight="1" x14ac:dyDescent="0.2">
      <c r="A103" s="20" t="s">
        <v>18</v>
      </c>
      <c r="B103" s="20">
        <v>7903</v>
      </c>
      <c r="C103" s="22">
        <v>6162.23</v>
      </c>
      <c r="D103" s="24">
        <v>13375.279999999999</v>
      </c>
      <c r="E103" s="11"/>
      <c r="F103" s="18"/>
      <c r="G103" s="9"/>
    </row>
    <row r="104" spans="1:7" ht="12" customHeight="1" x14ac:dyDescent="0.2">
      <c r="A104" s="20" t="s">
        <v>14</v>
      </c>
      <c r="B104" s="20">
        <v>7</v>
      </c>
      <c r="C104" s="22">
        <v>6413.23</v>
      </c>
      <c r="D104" s="23">
        <v>9918.69</v>
      </c>
      <c r="F104" s="18"/>
      <c r="G104" s="9"/>
    </row>
    <row r="105" spans="1:7" ht="12" customHeight="1" x14ac:dyDescent="0.2">
      <c r="A105" s="20" t="s">
        <v>61</v>
      </c>
      <c r="B105" s="20">
        <v>621</v>
      </c>
      <c r="C105" s="22">
        <v>6413.23</v>
      </c>
      <c r="D105" s="23">
        <v>9918.69</v>
      </c>
      <c r="F105" s="18"/>
      <c r="G105" s="9"/>
    </row>
    <row r="106" spans="1:7" ht="12" customHeight="1" x14ac:dyDescent="0.2">
      <c r="A106" s="20" t="s">
        <v>27</v>
      </c>
      <c r="B106" s="20">
        <v>1</v>
      </c>
      <c r="C106" s="22">
        <v>6025.42</v>
      </c>
      <c r="D106" s="23">
        <v>9121.7999999999993</v>
      </c>
      <c r="E106" s="11"/>
      <c r="F106" s="18"/>
      <c r="G106" s="9"/>
    </row>
    <row r="107" spans="1:7" ht="12" customHeight="1" x14ac:dyDescent="0.2">
      <c r="A107" s="20" t="s">
        <v>30</v>
      </c>
      <c r="B107" s="20">
        <v>1</v>
      </c>
      <c r="C107" s="22">
        <v>6413.23</v>
      </c>
      <c r="D107" s="24">
        <v>11423.98</v>
      </c>
      <c r="F107" s="18"/>
      <c r="G107" s="9"/>
    </row>
    <row r="108" spans="1:7" ht="12" customHeight="1" x14ac:dyDescent="0.2">
      <c r="A108" s="20" t="s">
        <v>16</v>
      </c>
      <c r="B108" s="20">
        <v>2</v>
      </c>
      <c r="C108" s="22">
        <v>6413.23</v>
      </c>
      <c r="D108" s="24">
        <v>11423.98</v>
      </c>
      <c r="E108" s="11"/>
      <c r="F108" s="18"/>
      <c r="G108" s="9"/>
    </row>
    <row r="109" spans="1:7" ht="12" customHeight="1" x14ac:dyDescent="0.2">
      <c r="A109" s="20" t="s">
        <v>38</v>
      </c>
      <c r="B109" s="20">
        <v>3</v>
      </c>
      <c r="C109" s="22">
        <v>6281.99</v>
      </c>
      <c r="D109" s="24">
        <v>8932.26</v>
      </c>
      <c r="E109" s="11"/>
      <c r="F109" s="18"/>
      <c r="G109" s="9"/>
    </row>
    <row r="110" spans="1:7" ht="12" customHeight="1" x14ac:dyDescent="0.2">
      <c r="A110" s="20" t="s">
        <v>39</v>
      </c>
      <c r="B110" s="20">
        <v>2</v>
      </c>
      <c r="C110" s="22">
        <v>6025.42</v>
      </c>
      <c r="D110" s="23">
        <v>9121.81</v>
      </c>
      <c r="E110" s="11"/>
      <c r="F110" s="18"/>
      <c r="G110" s="9"/>
    </row>
    <row r="111" spans="1:7" ht="12" customHeight="1" x14ac:dyDescent="0.2">
      <c r="A111" s="20" t="s">
        <v>21</v>
      </c>
      <c r="B111" s="20">
        <v>593</v>
      </c>
      <c r="C111" s="22">
        <v>6409.42</v>
      </c>
      <c r="D111" s="24">
        <v>11188.48</v>
      </c>
      <c r="F111" s="18"/>
      <c r="G111" s="9"/>
    </row>
    <row r="112" spans="1:7" ht="12" customHeight="1" x14ac:dyDescent="0.2">
      <c r="A112" s="20" t="s">
        <v>26</v>
      </c>
      <c r="B112" s="20">
        <v>6</v>
      </c>
      <c r="C112" s="22">
        <v>6399.02</v>
      </c>
      <c r="D112" s="24">
        <v>12014.3</v>
      </c>
      <c r="F112" s="18"/>
      <c r="G112" s="9"/>
    </row>
    <row r="113" spans="1:7" ht="12" customHeight="1" x14ac:dyDescent="0.2">
      <c r="A113" s="20" t="s">
        <v>36</v>
      </c>
      <c r="B113" s="20">
        <v>2</v>
      </c>
      <c r="C113" s="22">
        <v>6399.02</v>
      </c>
      <c r="D113" s="24">
        <v>9111.619999999999</v>
      </c>
      <c r="F113" s="18"/>
      <c r="G113" s="9"/>
    </row>
    <row r="114" spans="1:7" ht="12" customHeight="1" x14ac:dyDescent="0.2">
      <c r="A114" s="20" t="s">
        <v>40</v>
      </c>
      <c r="B114" s="20">
        <v>9</v>
      </c>
      <c r="C114" s="22">
        <v>6115.98</v>
      </c>
      <c r="D114" s="23">
        <v>9620.91</v>
      </c>
      <c r="E114" s="11"/>
      <c r="F114" s="18"/>
      <c r="G114" s="9"/>
    </row>
    <row r="115" spans="1:7" ht="12" customHeight="1" x14ac:dyDescent="0.2">
      <c r="A115" s="20" t="s">
        <v>11</v>
      </c>
      <c r="B115" s="20">
        <v>645</v>
      </c>
      <c r="C115" s="22">
        <v>15036.37</v>
      </c>
      <c r="D115" s="24">
        <v>17312.400000000001</v>
      </c>
      <c r="E115" s="11"/>
      <c r="F115" s="18"/>
      <c r="G115" s="9"/>
    </row>
    <row r="116" spans="1:7" ht="12" customHeight="1" x14ac:dyDescent="0.2">
      <c r="A116" s="20" t="s">
        <v>8</v>
      </c>
      <c r="B116" s="20">
        <v>639</v>
      </c>
      <c r="C116" s="22">
        <v>19923.61</v>
      </c>
      <c r="D116" s="23">
        <v>22645.62</v>
      </c>
      <c r="F116" s="18"/>
      <c r="G116" s="9"/>
    </row>
    <row r="117" spans="1:7" s="4" customFormat="1" ht="12" customHeight="1" x14ac:dyDescent="0.2">
      <c r="A117" s="20" t="s">
        <v>60</v>
      </c>
      <c r="B117" s="20">
        <v>2</v>
      </c>
      <c r="C117" s="22">
        <v>6413.23</v>
      </c>
      <c r="D117" s="24">
        <v>12088.630000000001</v>
      </c>
      <c r="F117" s="18"/>
      <c r="G117" s="9"/>
    </row>
    <row r="118" spans="1:7" s="4" customFormat="1" ht="12" customHeight="1" x14ac:dyDescent="0.2">
      <c r="A118" s="20" t="s">
        <v>37</v>
      </c>
      <c r="B118" s="20">
        <v>1</v>
      </c>
      <c r="C118" s="22">
        <v>6563.75</v>
      </c>
      <c r="D118" s="24">
        <v>9196.64</v>
      </c>
      <c r="F118" s="18"/>
      <c r="G118" s="9"/>
    </row>
    <row r="119" spans="1:7" x14ac:dyDescent="0.2">
      <c r="A119" s="20" t="s">
        <v>24</v>
      </c>
      <c r="B119" s="20">
        <v>101</v>
      </c>
      <c r="C119" s="22">
        <v>44757.55</v>
      </c>
      <c r="D119" s="23">
        <v>117802.41</v>
      </c>
      <c r="F119" s="18"/>
      <c r="G119" s="9"/>
    </row>
    <row r="120" spans="1:7" x14ac:dyDescent="0.2">
      <c r="A120" s="33" t="s">
        <v>6</v>
      </c>
      <c r="B120" s="34">
        <f>SUM(B91:B119)</f>
        <v>12428</v>
      </c>
      <c r="C120" s="35"/>
      <c r="D120" s="36"/>
      <c r="G120" s="19"/>
    </row>
    <row r="121" spans="1:7" x14ac:dyDescent="0.2">
      <c r="A121" s="37" t="s">
        <v>10</v>
      </c>
      <c r="B121" s="38">
        <f>B19+B50+B90+B120</f>
        <v>21020</v>
      </c>
      <c r="C121" s="39"/>
      <c r="D121" s="40"/>
      <c r="E121" s="11"/>
    </row>
    <row r="123" spans="1:7" x14ac:dyDescent="0.2">
      <c r="E123" s="11"/>
    </row>
    <row r="125" spans="1:7" x14ac:dyDescent="0.2">
      <c r="E125" s="11"/>
    </row>
    <row r="126" spans="1:7" x14ac:dyDescent="0.2">
      <c r="E126" s="11"/>
    </row>
    <row r="128" spans="1:7" x14ac:dyDescent="0.2">
      <c r="E128" s="11"/>
    </row>
    <row r="129" spans="5:5" x14ac:dyDescent="0.2">
      <c r="E129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</sheetData>
  <sortState ref="F20:G49">
    <sortCondition ref="F20"/>
  </sortState>
  <mergeCells count="3">
    <mergeCell ref="B4:B5"/>
    <mergeCell ref="A4:A5"/>
    <mergeCell ref="C4:E4"/>
  </mergeCells>
  <pageMargins left="0.55118110236220474" right="0" top="0.15748031496062992" bottom="0.7086614173228347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58</vt:lpstr>
      <vt:lpstr>'Anexo 58'!Área_de_impresión</vt:lpstr>
      <vt:lpstr>'Anexo 58'!Print_Area</vt:lpstr>
      <vt:lpstr>'Anexo 58'!Print_Titles</vt:lpstr>
      <vt:lpstr>'Anexo 58'!Títulos_a_imprimir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2020-11-26T02:15:54Z</cp:lastPrinted>
  <dcterms:created xsi:type="dcterms:W3CDTF">2018-01-09T01:38:22Z</dcterms:created>
  <dcterms:modified xsi:type="dcterms:W3CDTF">2020-11-26T05:39:34Z</dcterms:modified>
</cp:coreProperties>
</file>