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6" windowHeight="7752"/>
  </bookViews>
  <sheets>
    <sheet name="Tabulador For 56" sheetId="2" r:id="rId1"/>
  </sheets>
  <definedNames>
    <definedName name="_xlnm.Print_Area" localSheetId="0">'Tabulador For 56'!$B$1:$M$35</definedName>
    <definedName name="_xlnm.Database" localSheetId="0">'Tabulador For 56'!$A$5:$J$36</definedName>
    <definedName name="_xlnm.Database">#REF!</definedName>
    <definedName name="_xlnm.Print_Titles" localSheetId="0">'Tabulador For 56'!$1:$5</definedName>
  </definedNames>
  <calcPr calcId="144525"/>
</workbook>
</file>

<file path=xl/calcChain.xml><?xml version="1.0" encoding="utf-8"?>
<calcChain xmlns="http://schemas.openxmlformats.org/spreadsheetml/2006/main">
  <c r="H35" i="2" l="1"/>
  <c r="L35" i="2" s="1"/>
  <c r="G35" i="2"/>
  <c r="K35" i="2" s="1"/>
  <c r="H7" i="2"/>
  <c r="L7" i="2" s="1"/>
  <c r="G7" i="2"/>
  <c r="K7" i="2" s="1"/>
  <c r="G8" i="2"/>
  <c r="K8" i="2" s="1"/>
  <c r="G9" i="2"/>
  <c r="K9" i="2" s="1"/>
  <c r="G10" i="2"/>
  <c r="K10" i="2" s="1"/>
  <c r="G11" i="2"/>
  <c r="K11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G14" i="2"/>
  <c r="K14" i="2" s="1"/>
  <c r="G15" i="2"/>
  <c r="K15" i="2" s="1"/>
  <c r="G16" i="2"/>
  <c r="K16" i="2" s="1"/>
  <c r="G17" i="2"/>
  <c r="K17" i="2" s="1"/>
  <c r="G18" i="2"/>
  <c r="K18" i="2" s="1"/>
  <c r="G19" i="2"/>
  <c r="K19" i="2" s="1"/>
  <c r="G20" i="2"/>
  <c r="K20" i="2" s="1"/>
  <c r="G21" i="2"/>
  <c r="K21" i="2" s="1"/>
  <c r="G22" i="2"/>
  <c r="K22" i="2" s="1"/>
  <c r="G23" i="2"/>
  <c r="K23" i="2" s="1"/>
  <c r="G24" i="2"/>
  <c r="K24" i="2" s="1"/>
  <c r="G25" i="2"/>
  <c r="K25" i="2" s="1"/>
  <c r="G26" i="2"/>
  <c r="K26" i="2" s="1"/>
  <c r="G27" i="2"/>
  <c r="K27" i="2" s="1"/>
  <c r="G28" i="2"/>
  <c r="K28" i="2" s="1"/>
  <c r="G29" i="2"/>
  <c r="K29" i="2" s="1"/>
  <c r="G30" i="2"/>
  <c r="K30" i="2" s="1"/>
  <c r="G31" i="2"/>
  <c r="K31" i="2" s="1"/>
  <c r="G32" i="2"/>
  <c r="K32" i="2" s="1"/>
  <c r="G33" i="2"/>
  <c r="K33" i="2" s="1"/>
  <c r="H13" i="2"/>
  <c r="L13" i="2" s="1"/>
  <c r="G13" i="2"/>
  <c r="K13" i="2" s="1"/>
  <c r="H11" i="2"/>
  <c r="L11" i="2" s="1"/>
  <c r="H10" i="2"/>
  <c r="L10" i="2" s="1"/>
  <c r="H9" i="2"/>
  <c r="L9" i="2" s="1"/>
  <c r="H8" i="2"/>
  <c r="L8" i="2" s="1"/>
</calcChain>
</file>

<file path=xl/sharedStrings.xml><?xml version="1.0" encoding="utf-8"?>
<sst xmlns="http://schemas.openxmlformats.org/spreadsheetml/2006/main" count="47" uniqueCount="40">
  <si>
    <t>CVECAT</t>
  </si>
  <si>
    <t>Percepciones Extraordinarias</t>
  </si>
  <si>
    <t>Bruto</t>
  </si>
  <si>
    <t>Neto</t>
  </si>
  <si>
    <t>MÍnimo</t>
  </si>
  <si>
    <t>Máximo</t>
  </si>
  <si>
    <t>Mínimo</t>
  </si>
  <si>
    <t>Personal Administrativo</t>
  </si>
  <si>
    <t>Personal Docente</t>
  </si>
  <si>
    <t>Personal de Mandos Medios y Superiores</t>
  </si>
  <si>
    <t>Percepciones
Ordinarias</t>
  </si>
  <si>
    <t>Director General</t>
  </si>
  <si>
    <t>Director de Área</t>
  </si>
  <si>
    <t>Director de Plantel "A"</t>
  </si>
  <si>
    <t>Jefe de Departamento</t>
  </si>
  <si>
    <t>Coordinador Académico</t>
  </si>
  <si>
    <t>Cood. De Técnicos Especializados</t>
  </si>
  <si>
    <t>Supervisor</t>
  </si>
  <si>
    <t>Ingeniero en Sistemas</t>
  </si>
  <si>
    <t>Jefe de Oficina</t>
  </si>
  <si>
    <t>Tecnico Espcializado</t>
  </si>
  <si>
    <t>Analista Especializado</t>
  </si>
  <si>
    <t>Programador</t>
  </si>
  <si>
    <t>Trabajadora Social</t>
  </si>
  <si>
    <t>Encargado de Orden</t>
  </si>
  <si>
    <t>Laboratorista</t>
  </si>
  <si>
    <t>Secretaria de Director General</t>
  </si>
  <si>
    <t>Capturista</t>
  </si>
  <si>
    <t>Enfermera</t>
  </si>
  <si>
    <t>Secretaria de Director de Área</t>
  </si>
  <si>
    <t>Administrativo Especializado</t>
  </si>
  <si>
    <t>Secretaria de Director de Plantel</t>
  </si>
  <si>
    <t>Bibliotecario</t>
  </si>
  <si>
    <t>Oficial de Mantenimiento</t>
  </si>
  <si>
    <t>Chofer</t>
  </si>
  <si>
    <t>Auxiliar de Servicios y Mantto.</t>
  </si>
  <si>
    <t>Vigilante</t>
  </si>
  <si>
    <t>Profr. Cecyte I</t>
  </si>
  <si>
    <t>Deducciones Fiscales y de Seguridad Social</t>
  </si>
  <si>
    <t>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</si>
</sst>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16"/>
      <color rgb="FFFF0000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C2BA"/>
        <bgColor indexed="64"/>
      </patternFill>
    </fill>
    <fill>
      <patternFill patternType="solid">
        <fgColor rgb="FF861D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2" fontId="0" fillId="0" borderId="0" xfId="0" applyNumberFormat="1"/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/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4" fillId="0" borderId="0" xfId="0" applyFont="1"/>
    <xf numFmtId="0" fontId="6" fillId="0" borderId="0" xfId="0" applyFont="1" applyBorder="1"/>
    <xf numFmtId="4" fontId="7" fillId="0" borderId="0" xfId="0" applyNumberFormat="1" applyFont="1" applyBorder="1"/>
    <xf numFmtId="0" fontId="5" fillId="2" borderId="0" xfId="0" applyFont="1" applyFill="1" applyBorder="1" applyAlignment="1">
      <alignment horizontal="center"/>
    </xf>
    <xf numFmtId="4" fontId="6" fillId="0" borderId="0" xfId="0" applyNumberFormat="1" applyFont="1" applyBorder="1"/>
    <xf numFmtId="0" fontId="5" fillId="0" borderId="0" xfId="0" applyFont="1" applyBorder="1" applyAlignment="1">
      <alignment wrapText="1"/>
    </xf>
    <xf numFmtId="4" fontId="6" fillId="0" borderId="0" xfId="1" applyNumberFormat="1" applyFont="1" applyBorder="1"/>
    <xf numFmtId="4" fontId="6" fillId="0" borderId="0" xfId="0" applyNumberFormat="1" applyFont="1" applyFill="1" applyBorder="1"/>
    <xf numFmtId="0" fontId="9" fillId="3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left" wrapText="1"/>
    </xf>
    <xf numFmtId="1" fontId="8" fillId="0" borderId="0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35495</xdr:colOff>
      <xdr:row>0</xdr:row>
      <xdr:rowOff>41031</xdr:rowOff>
    </xdr:from>
    <xdr:to>
      <xdr:col>1</xdr:col>
      <xdr:colOff>692720</xdr:colOff>
      <xdr:row>2</xdr:row>
      <xdr:rowOff>319861</xdr:rowOff>
    </xdr:to>
    <xdr:pic>
      <xdr:nvPicPr>
        <xdr:cNvPr id="4287" name="Imagen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8" t="-2621" r="23698" b="349"/>
        <a:stretch>
          <a:fillRect/>
        </a:stretch>
      </xdr:blipFill>
      <xdr:spPr bwMode="auto">
        <a:xfrm>
          <a:off x="35495" y="41031"/>
          <a:ext cx="657225" cy="100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730287</xdr:colOff>
      <xdr:row>2</xdr:row>
      <xdr:rowOff>122916</xdr:rowOff>
    </xdr:from>
    <xdr:ext cx="5740209" cy="298800"/>
    <xdr:sp macro="" textlink="">
      <xdr:nvSpPr>
        <xdr:cNvPr id="3" name="2 CuadroTexto"/>
        <xdr:cNvSpPr txBox="1"/>
      </xdr:nvSpPr>
      <xdr:spPr>
        <a:xfrm>
          <a:off x="749337" y="884916"/>
          <a:ext cx="5720684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728379</xdr:colOff>
      <xdr:row>2</xdr:row>
      <xdr:rowOff>91307</xdr:rowOff>
    </xdr:from>
    <xdr:ext cx="1006687" cy="328777"/>
    <xdr:sp macro="" textlink="">
      <xdr:nvSpPr>
        <xdr:cNvPr id="4" name="3 CuadroTexto"/>
        <xdr:cNvSpPr txBox="1"/>
      </xdr:nvSpPr>
      <xdr:spPr>
        <a:xfrm>
          <a:off x="724569" y="866567"/>
          <a:ext cx="1012343" cy="3193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705860</xdr:colOff>
      <xdr:row>1</xdr:row>
      <xdr:rowOff>230688</xdr:rowOff>
    </xdr:from>
    <xdr:ext cx="5692986" cy="265915"/>
    <xdr:sp macro="" textlink="">
      <xdr:nvSpPr>
        <xdr:cNvPr id="8" name="7 CuadroTexto"/>
        <xdr:cNvSpPr txBox="1"/>
      </xdr:nvSpPr>
      <xdr:spPr>
        <a:xfrm>
          <a:off x="705860" y="572611"/>
          <a:ext cx="5692986" cy="265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es-MX" sz="1400" b="1" baseline="0">
              <a:solidFill>
                <a:srgbClr val="861D3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Tabulador de Sueldos de Colegio de Estudios Cientificos y  </a:t>
          </a:r>
          <a:endParaRPr lang="es-MX" sz="1400" b="1" baseline="0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</xdr:col>
      <xdr:colOff>657461</xdr:colOff>
      <xdr:row>1</xdr:row>
      <xdr:rowOff>21743</xdr:rowOff>
    </xdr:from>
    <xdr:ext cx="1216651" cy="319383"/>
    <xdr:sp macro="" textlink="">
      <xdr:nvSpPr>
        <xdr:cNvPr id="9" name="8 CuadroTexto"/>
        <xdr:cNvSpPr txBox="1"/>
      </xdr:nvSpPr>
      <xdr:spPr>
        <a:xfrm>
          <a:off x="657461" y="363666"/>
          <a:ext cx="1216651" cy="3193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400" b="1" baseline="0">
              <a:solidFill>
                <a:srgbClr val="861D31"/>
              </a:solidFill>
              <a:latin typeface="Arial" pitchFamily="34" charset="0"/>
              <a:ea typeface="+mn-ea"/>
              <a:cs typeface="Arial" pitchFamily="34" charset="0"/>
            </a:rPr>
            <a:t> Anexo  56</a:t>
          </a:r>
          <a:endParaRPr lang="es-MX" sz="1400" b="1" baseline="0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657990</xdr:colOff>
      <xdr:row>2</xdr:row>
      <xdr:rowOff>57448</xdr:rowOff>
    </xdr:from>
    <xdr:ext cx="6433820" cy="298800"/>
    <xdr:sp macro="" textlink="">
      <xdr:nvSpPr>
        <xdr:cNvPr id="7" name="6 CuadroTexto"/>
        <xdr:cNvSpPr txBox="1"/>
      </xdr:nvSpPr>
      <xdr:spPr>
        <a:xfrm>
          <a:off x="657990" y="786884"/>
          <a:ext cx="64338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es-MX" sz="1400" b="1" baseline="0">
              <a:solidFill>
                <a:srgbClr val="861D3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Tecnológicos del Estado de Sinaloa </a:t>
          </a:r>
          <a:endParaRPr lang="es-MX" sz="1400" b="1" baseline="0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topLeftCell="B4" zoomScale="117" zoomScaleNormal="100" workbookViewId="0">
      <selection activeCell="B6" sqref="A6:XFD6"/>
    </sheetView>
  </sheetViews>
  <sheetFormatPr baseColWidth="10" defaultRowHeight="13.2" x14ac:dyDescent="0.25"/>
  <cols>
    <col min="1" max="1" width="10" style="1" hidden="1" customWidth="1"/>
    <col min="2" max="2" width="25.21875" style="1" customWidth="1"/>
    <col min="3" max="4" width="7.33203125" style="2" customWidth="1"/>
    <col min="5" max="5" width="6.6640625" style="2" customWidth="1"/>
    <col min="6" max="6" width="6.77734375" style="2" customWidth="1"/>
    <col min="7" max="8" width="7.44140625" style="2" customWidth="1"/>
    <col min="9" max="9" width="7.109375" style="2" customWidth="1"/>
    <col min="10" max="10" width="7.33203125" style="2" customWidth="1"/>
    <col min="11" max="11" width="7.33203125" customWidth="1"/>
    <col min="12" max="12" width="7.44140625" customWidth="1"/>
    <col min="13" max="13" width="2.6640625" customWidth="1"/>
  </cols>
  <sheetData>
    <row r="1" spans="1:14" s="5" customFormat="1" ht="27" customHeight="1" x14ac:dyDescent="0.4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5" customFormat="1" ht="30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30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s="7" customFormat="1" ht="25.5" customHeight="1" x14ac:dyDescent="0.2">
      <c r="A4" s="6"/>
      <c r="B4" s="21" t="s">
        <v>39</v>
      </c>
      <c r="C4" s="23" t="s">
        <v>10</v>
      </c>
      <c r="D4" s="23"/>
      <c r="E4" s="23" t="s">
        <v>1</v>
      </c>
      <c r="F4" s="23"/>
      <c r="G4" s="23" t="s">
        <v>2</v>
      </c>
      <c r="H4" s="23"/>
      <c r="I4" s="23" t="s">
        <v>38</v>
      </c>
      <c r="J4" s="23"/>
      <c r="K4" s="23" t="s">
        <v>3</v>
      </c>
      <c r="L4" s="23"/>
      <c r="M4" s="17"/>
      <c r="N4" s="18"/>
    </row>
    <row r="5" spans="1:14" s="7" customFormat="1" ht="11.4" x14ac:dyDescent="0.2">
      <c r="A5" s="6" t="s">
        <v>0</v>
      </c>
      <c r="B5" s="22"/>
      <c r="C5" s="12" t="s">
        <v>4</v>
      </c>
      <c r="D5" s="12" t="s">
        <v>5</v>
      </c>
      <c r="E5" s="12" t="s">
        <v>6</v>
      </c>
      <c r="F5" s="12" t="s">
        <v>5</v>
      </c>
      <c r="G5" s="12" t="s">
        <v>6</v>
      </c>
      <c r="H5" s="12" t="s">
        <v>5</v>
      </c>
      <c r="I5" s="12" t="s">
        <v>6</v>
      </c>
      <c r="J5" s="12" t="s">
        <v>5</v>
      </c>
      <c r="K5" s="12" t="s">
        <v>6</v>
      </c>
      <c r="L5" s="12" t="s">
        <v>5</v>
      </c>
      <c r="M5" s="12"/>
    </row>
    <row r="6" spans="1:14" s="9" customFormat="1" ht="10.8" customHeight="1" x14ac:dyDescent="0.2">
      <c r="A6" s="8"/>
      <c r="B6" s="24" t="s">
        <v>9</v>
      </c>
      <c r="C6" s="14"/>
      <c r="D6" s="13"/>
      <c r="E6" s="13"/>
      <c r="F6" s="13"/>
      <c r="G6" s="13"/>
      <c r="H6" s="13"/>
      <c r="I6" s="13"/>
      <c r="J6" s="13"/>
      <c r="K6" s="13"/>
      <c r="L6" s="13"/>
    </row>
    <row r="7" spans="1:14" s="9" customFormat="1" ht="11.25" customHeight="1" x14ac:dyDescent="0.2">
      <c r="A7" s="8"/>
      <c r="B7" s="13" t="s">
        <v>11</v>
      </c>
      <c r="C7" s="15">
        <v>53418</v>
      </c>
      <c r="D7" s="15">
        <v>53418</v>
      </c>
      <c r="E7" s="15">
        <v>0</v>
      </c>
      <c r="F7" s="15">
        <v>0</v>
      </c>
      <c r="G7" s="15">
        <f t="shared" ref="G7:H11" si="0">C7+E7</f>
        <v>53418</v>
      </c>
      <c r="H7" s="15">
        <f t="shared" si="0"/>
        <v>53418</v>
      </c>
      <c r="I7" s="15">
        <v>11568.34</v>
      </c>
      <c r="J7" s="15">
        <v>11568.34</v>
      </c>
      <c r="K7" s="15">
        <f>G7-I7</f>
        <v>41849.660000000003</v>
      </c>
      <c r="L7" s="15">
        <f>H7-J7</f>
        <v>41849.660000000003</v>
      </c>
    </row>
    <row r="8" spans="1:14" s="9" customFormat="1" ht="11.25" customHeight="1" x14ac:dyDescent="0.2">
      <c r="A8" s="8"/>
      <c r="B8" s="13" t="s">
        <v>12</v>
      </c>
      <c r="C8" s="15">
        <v>40235</v>
      </c>
      <c r="D8" s="15">
        <v>40235</v>
      </c>
      <c r="E8" s="15">
        <v>0</v>
      </c>
      <c r="F8" s="15">
        <v>0</v>
      </c>
      <c r="G8" s="15">
        <f t="shared" si="0"/>
        <v>40235</v>
      </c>
      <c r="H8" s="15">
        <f t="shared" si="0"/>
        <v>40235</v>
      </c>
      <c r="I8" s="15">
        <v>7626.69</v>
      </c>
      <c r="J8" s="15">
        <v>7626.69</v>
      </c>
      <c r="K8" s="15">
        <f>G8-I8</f>
        <v>32608.31</v>
      </c>
      <c r="L8" s="15">
        <f>H8-J8</f>
        <v>32608.31</v>
      </c>
    </row>
    <row r="9" spans="1:14" s="9" customFormat="1" ht="11.25" customHeight="1" x14ac:dyDescent="0.2">
      <c r="A9" s="8"/>
      <c r="B9" s="13" t="s">
        <v>13</v>
      </c>
      <c r="C9" s="15">
        <v>37125</v>
      </c>
      <c r="D9" s="15">
        <v>37125</v>
      </c>
      <c r="E9" s="15">
        <v>0</v>
      </c>
      <c r="F9" s="15">
        <v>0</v>
      </c>
      <c r="G9" s="15">
        <f t="shared" si="0"/>
        <v>37125</v>
      </c>
      <c r="H9" s="15">
        <f t="shared" si="0"/>
        <v>37125</v>
      </c>
      <c r="I9" s="15">
        <v>6838.29</v>
      </c>
      <c r="J9" s="15">
        <v>6838.29</v>
      </c>
      <c r="K9" s="15">
        <f t="shared" ref="K9:K33" si="1">G9-I9</f>
        <v>30286.71</v>
      </c>
      <c r="L9" s="15">
        <f t="shared" ref="L9:L33" si="2">H9-J9</f>
        <v>30286.71</v>
      </c>
    </row>
    <row r="10" spans="1:14" s="9" customFormat="1" ht="11.25" customHeight="1" x14ac:dyDescent="0.2">
      <c r="A10" s="8"/>
      <c r="B10" s="16" t="s">
        <v>14</v>
      </c>
      <c r="C10" s="15">
        <v>28226</v>
      </c>
      <c r="D10" s="15">
        <v>28226</v>
      </c>
      <c r="E10" s="15">
        <v>0</v>
      </c>
      <c r="F10" s="15">
        <v>0</v>
      </c>
      <c r="G10" s="15">
        <f t="shared" si="0"/>
        <v>28226</v>
      </c>
      <c r="H10" s="15">
        <f t="shared" si="0"/>
        <v>28226</v>
      </c>
      <c r="I10" s="15">
        <v>4752.34</v>
      </c>
      <c r="J10" s="15">
        <v>7508.71</v>
      </c>
      <c r="K10" s="15">
        <f t="shared" si="1"/>
        <v>23473.66</v>
      </c>
      <c r="L10" s="15">
        <f t="shared" si="2"/>
        <v>20717.29</v>
      </c>
    </row>
    <row r="11" spans="1:14" s="9" customFormat="1" ht="11.25" customHeight="1" x14ac:dyDescent="0.2">
      <c r="A11" s="8"/>
      <c r="B11" s="13" t="s">
        <v>15</v>
      </c>
      <c r="C11" s="15">
        <v>30379</v>
      </c>
      <c r="D11" s="15">
        <v>30379</v>
      </c>
      <c r="E11" s="15">
        <v>0</v>
      </c>
      <c r="F11" s="15">
        <v>0</v>
      </c>
      <c r="G11" s="15">
        <f t="shared" si="0"/>
        <v>30379</v>
      </c>
      <c r="H11" s="15">
        <f t="shared" si="0"/>
        <v>30379</v>
      </c>
      <c r="I11" s="15">
        <v>5257.03</v>
      </c>
      <c r="J11" s="15">
        <v>5257.03</v>
      </c>
      <c r="K11" s="15">
        <f t="shared" si="1"/>
        <v>25121.97</v>
      </c>
      <c r="L11" s="15">
        <f t="shared" si="2"/>
        <v>25121.97</v>
      </c>
    </row>
    <row r="12" spans="1:14" s="9" customFormat="1" ht="11.25" customHeight="1" x14ac:dyDescent="0.2">
      <c r="A12" s="8"/>
      <c r="B12" s="19" t="s">
        <v>7</v>
      </c>
      <c r="C12" s="19"/>
      <c r="D12" s="13"/>
      <c r="E12" s="13"/>
      <c r="F12" s="13"/>
      <c r="G12" s="13"/>
      <c r="H12" s="13"/>
      <c r="I12" s="13"/>
      <c r="J12" s="13"/>
      <c r="K12" s="13"/>
      <c r="L12" s="13"/>
    </row>
    <row r="13" spans="1:14" s="9" customFormat="1" ht="11.25" customHeight="1" x14ac:dyDescent="0.2">
      <c r="A13" s="8"/>
      <c r="B13" s="13" t="s">
        <v>16</v>
      </c>
      <c r="C13" s="15">
        <v>11582</v>
      </c>
      <c r="D13" s="15">
        <v>11582</v>
      </c>
      <c r="E13" s="15">
        <v>1000</v>
      </c>
      <c r="F13" s="15">
        <v>4500</v>
      </c>
      <c r="G13" s="15">
        <f t="shared" ref="G13:G33" si="3">C13+E13</f>
        <v>12582</v>
      </c>
      <c r="H13" s="15">
        <f t="shared" ref="H13:H33" si="4">D13+F13</f>
        <v>16082</v>
      </c>
      <c r="I13" s="15">
        <v>1165.01</v>
      </c>
      <c r="J13" s="15">
        <v>2137.9299999999998</v>
      </c>
      <c r="K13" s="15">
        <f t="shared" si="1"/>
        <v>11416.99</v>
      </c>
      <c r="L13" s="15">
        <f t="shared" si="2"/>
        <v>13944.07</v>
      </c>
    </row>
    <row r="14" spans="1:14" s="9" customFormat="1" ht="11.25" customHeight="1" x14ac:dyDescent="0.2">
      <c r="A14" s="8"/>
      <c r="B14" s="13" t="s">
        <v>17</v>
      </c>
      <c r="C14" s="15">
        <v>11582</v>
      </c>
      <c r="D14" s="15">
        <v>11582</v>
      </c>
      <c r="E14" s="15">
        <v>2000</v>
      </c>
      <c r="F14" s="15">
        <v>2500</v>
      </c>
      <c r="G14" s="15">
        <f t="shared" si="3"/>
        <v>13582</v>
      </c>
      <c r="H14" s="15">
        <f t="shared" si="4"/>
        <v>14082</v>
      </c>
      <c r="I14" s="15">
        <v>1165.01</v>
      </c>
      <c r="J14" s="15">
        <v>1693.64</v>
      </c>
      <c r="K14" s="15">
        <f t="shared" si="1"/>
        <v>12416.99</v>
      </c>
      <c r="L14" s="15">
        <f t="shared" si="2"/>
        <v>12388.36</v>
      </c>
    </row>
    <row r="15" spans="1:14" s="9" customFormat="1" ht="11.25" customHeight="1" x14ac:dyDescent="0.2">
      <c r="A15" s="8"/>
      <c r="B15" s="13" t="s">
        <v>18</v>
      </c>
      <c r="C15" s="15">
        <v>11582</v>
      </c>
      <c r="D15" s="15">
        <v>11582</v>
      </c>
      <c r="E15" s="15">
        <v>0</v>
      </c>
      <c r="F15" s="15">
        <v>0</v>
      </c>
      <c r="G15" s="15">
        <f t="shared" si="3"/>
        <v>11582</v>
      </c>
      <c r="H15" s="15">
        <f t="shared" si="4"/>
        <v>11582</v>
      </c>
      <c r="I15" s="15">
        <v>1165.01</v>
      </c>
      <c r="J15" s="15">
        <v>1165.01</v>
      </c>
      <c r="K15" s="15">
        <f t="shared" si="1"/>
        <v>10416.99</v>
      </c>
      <c r="L15" s="15">
        <f t="shared" si="2"/>
        <v>10416.99</v>
      </c>
    </row>
    <row r="16" spans="1:14" s="9" customFormat="1" ht="11.25" customHeight="1" x14ac:dyDescent="0.2">
      <c r="A16" s="8"/>
      <c r="B16" s="13" t="s">
        <v>19</v>
      </c>
      <c r="C16" s="15">
        <v>10086</v>
      </c>
      <c r="D16" s="15">
        <v>10086</v>
      </c>
      <c r="E16" s="15">
        <v>1000</v>
      </c>
      <c r="F16" s="15">
        <v>6000</v>
      </c>
      <c r="G16" s="15">
        <f t="shared" si="3"/>
        <v>11086</v>
      </c>
      <c r="H16" s="15">
        <f t="shared" si="4"/>
        <v>16086</v>
      </c>
      <c r="I16" s="15">
        <v>902.45</v>
      </c>
      <c r="J16" s="15">
        <v>2152.7199999999998</v>
      </c>
      <c r="K16" s="15">
        <f t="shared" si="1"/>
        <v>10183.549999999999</v>
      </c>
      <c r="L16" s="15">
        <f t="shared" si="2"/>
        <v>13933.28</v>
      </c>
    </row>
    <row r="17" spans="1:12" s="9" customFormat="1" ht="11.25" customHeight="1" x14ac:dyDescent="0.2">
      <c r="A17" s="8"/>
      <c r="B17" s="13" t="s">
        <v>20</v>
      </c>
      <c r="C17" s="15">
        <v>10086</v>
      </c>
      <c r="D17" s="15">
        <v>10086</v>
      </c>
      <c r="E17" s="15">
        <v>2000</v>
      </c>
      <c r="F17" s="15">
        <v>4000</v>
      </c>
      <c r="G17" s="15">
        <f t="shared" si="3"/>
        <v>12086</v>
      </c>
      <c r="H17" s="15">
        <f t="shared" si="4"/>
        <v>14086</v>
      </c>
      <c r="I17" s="15">
        <v>795.23</v>
      </c>
      <c r="J17" s="15">
        <v>1708.43</v>
      </c>
      <c r="K17" s="15">
        <f t="shared" si="1"/>
        <v>11290.77</v>
      </c>
      <c r="L17" s="15">
        <f t="shared" si="2"/>
        <v>12377.57</v>
      </c>
    </row>
    <row r="18" spans="1:12" s="9" customFormat="1" ht="11.25" customHeight="1" x14ac:dyDescent="0.2">
      <c r="A18" s="8"/>
      <c r="B18" s="13" t="s">
        <v>21</v>
      </c>
      <c r="C18" s="15">
        <v>9398</v>
      </c>
      <c r="D18" s="15">
        <v>9398</v>
      </c>
      <c r="E18" s="15">
        <v>0</v>
      </c>
      <c r="F18" s="15">
        <v>0</v>
      </c>
      <c r="G18" s="15">
        <f t="shared" si="3"/>
        <v>9398</v>
      </c>
      <c r="H18" s="15">
        <f t="shared" si="4"/>
        <v>9398</v>
      </c>
      <c r="I18" s="15">
        <v>792.71</v>
      </c>
      <c r="J18" s="15">
        <v>792.71</v>
      </c>
      <c r="K18" s="15">
        <f t="shared" si="1"/>
        <v>8605.2900000000009</v>
      </c>
      <c r="L18" s="15">
        <f t="shared" si="2"/>
        <v>8605.2900000000009</v>
      </c>
    </row>
    <row r="19" spans="1:12" s="9" customFormat="1" ht="11.25" customHeight="1" x14ac:dyDescent="0.2">
      <c r="A19" s="8"/>
      <c r="B19" s="13" t="s">
        <v>22</v>
      </c>
      <c r="C19" s="15">
        <v>9398</v>
      </c>
      <c r="D19" s="15">
        <v>9398</v>
      </c>
      <c r="E19" s="15">
        <v>0</v>
      </c>
      <c r="F19" s="15">
        <v>3000</v>
      </c>
      <c r="G19" s="15">
        <f t="shared" si="3"/>
        <v>9398</v>
      </c>
      <c r="H19" s="15">
        <f t="shared" si="4"/>
        <v>12398</v>
      </c>
      <c r="I19" s="15">
        <v>792.71</v>
      </c>
      <c r="J19" s="15">
        <v>1339.79</v>
      </c>
      <c r="K19" s="15">
        <f t="shared" si="1"/>
        <v>8605.2900000000009</v>
      </c>
      <c r="L19" s="15">
        <f t="shared" si="2"/>
        <v>11058.21</v>
      </c>
    </row>
    <row r="20" spans="1:12" s="9" customFormat="1" ht="11.25" customHeight="1" x14ac:dyDescent="0.2">
      <c r="A20" s="8"/>
      <c r="B20" s="13" t="s">
        <v>23</v>
      </c>
      <c r="C20" s="15">
        <v>8059</v>
      </c>
      <c r="D20" s="15">
        <v>8059</v>
      </c>
      <c r="E20" s="15">
        <v>0</v>
      </c>
      <c r="F20" s="15">
        <v>0</v>
      </c>
      <c r="G20" s="15">
        <f t="shared" si="3"/>
        <v>8059</v>
      </c>
      <c r="H20" s="15">
        <f t="shared" si="4"/>
        <v>8059</v>
      </c>
      <c r="I20" s="15">
        <v>621.41999999999996</v>
      </c>
      <c r="J20" s="15">
        <v>621.41999999999996</v>
      </c>
      <c r="K20" s="15">
        <f t="shared" si="1"/>
        <v>7437.58</v>
      </c>
      <c r="L20" s="15">
        <f t="shared" si="2"/>
        <v>7437.58</v>
      </c>
    </row>
    <row r="21" spans="1:12" s="9" customFormat="1" ht="11.25" customHeight="1" x14ac:dyDescent="0.2">
      <c r="A21" s="8"/>
      <c r="B21" s="13" t="s">
        <v>24</v>
      </c>
      <c r="C21" s="15">
        <v>7303</v>
      </c>
      <c r="D21" s="15">
        <v>7303</v>
      </c>
      <c r="E21" s="15">
        <v>0</v>
      </c>
      <c r="F21" s="15">
        <v>0</v>
      </c>
      <c r="G21" s="15">
        <f t="shared" si="3"/>
        <v>7303</v>
      </c>
      <c r="H21" s="15">
        <f t="shared" si="4"/>
        <v>7303</v>
      </c>
      <c r="I21" s="15">
        <v>539.49</v>
      </c>
      <c r="J21" s="15">
        <v>539.49</v>
      </c>
      <c r="K21" s="15">
        <f t="shared" si="1"/>
        <v>6763.51</v>
      </c>
      <c r="L21" s="15">
        <f t="shared" si="2"/>
        <v>6763.51</v>
      </c>
    </row>
    <row r="22" spans="1:12" s="9" customFormat="1" ht="11.25" customHeight="1" x14ac:dyDescent="0.2">
      <c r="A22" s="8"/>
      <c r="B22" s="13" t="s">
        <v>25</v>
      </c>
      <c r="C22" s="15">
        <v>7303</v>
      </c>
      <c r="D22" s="15">
        <v>7303</v>
      </c>
      <c r="E22" s="15">
        <v>0</v>
      </c>
      <c r="F22" s="15">
        <v>0</v>
      </c>
      <c r="G22" s="15">
        <f t="shared" si="3"/>
        <v>7303</v>
      </c>
      <c r="H22" s="15">
        <f t="shared" si="4"/>
        <v>7303</v>
      </c>
      <c r="I22" s="15">
        <v>539.49</v>
      </c>
      <c r="J22" s="15">
        <v>539.49</v>
      </c>
      <c r="K22" s="15">
        <f t="shared" si="1"/>
        <v>6763.51</v>
      </c>
      <c r="L22" s="15">
        <f t="shared" si="2"/>
        <v>6763.51</v>
      </c>
    </row>
    <row r="23" spans="1:12" s="9" customFormat="1" ht="11.25" customHeight="1" x14ac:dyDescent="0.2">
      <c r="A23" s="8"/>
      <c r="B23" s="13" t="s">
        <v>26</v>
      </c>
      <c r="C23" s="15">
        <v>9398</v>
      </c>
      <c r="D23" s="15">
        <v>9398</v>
      </c>
      <c r="E23" s="15">
        <v>0</v>
      </c>
      <c r="F23" s="15">
        <v>2000</v>
      </c>
      <c r="G23" s="15">
        <f t="shared" si="3"/>
        <v>9398</v>
      </c>
      <c r="H23" s="15">
        <f t="shared" si="4"/>
        <v>11398</v>
      </c>
      <c r="I23" s="15">
        <v>1147.7</v>
      </c>
      <c r="J23" s="15">
        <v>1147.7</v>
      </c>
      <c r="K23" s="15">
        <f t="shared" si="1"/>
        <v>8250.2999999999993</v>
      </c>
      <c r="L23" s="15">
        <f t="shared" si="2"/>
        <v>10250.299999999999</v>
      </c>
    </row>
    <row r="24" spans="1:12" s="9" customFormat="1" ht="11.25" customHeight="1" x14ac:dyDescent="0.2">
      <c r="A24" s="8"/>
      <c r="B24" s="13" t="s">
        <v>27</v>
      </c>
      <c r="C24" s="15">
        <v>7303</v>
      </c>
      <c r="D24" s="15">
        <v>7303</v>
      </c>
      <c r="E24" s="15">
        <v>0</v>
      </c>
      <c r="F24" s="15">
        <v>1000</v>
      </c>
      <c r="G24" s="15">
        <f t="shared" si="3"/>
        <v>7303</v>
      </c>
      <c r="H24" s="15">
        <f t="shared" si="4"/>
        <v>8303</v>
      </c>
      <c r="I24" s="15">
        <v>539.49</v>
      </c>
      <c r="J24" s="15">
        <v>652.64</v>
      </c>
      <c r="K24" s="15">
        <f t="shared" si="1"/>
        <v>6763.51</v>
      </c>
      <c r="L24" s="15">
        <f t="shared" si="2"/>
        <v>7650.36</v>
      </c>
    </row>
    <row r="25" spans="1:12" s="9" customFormat="1" ht="11.25" customHeight="1" x14ac:dyDescent="0.2">
      <c r="A25" s="8"/>
      <c r="B25" s="13" t="s">
        <v>28</v>
      </c>
      <c r="C25" s="15">
        <v>7669</v>
      </c>
      <c r="D25" s="15">
        <v>7669</v>
      </c>
      <c r="E25" s="15">
        <v>0</v>
      </c>
      <c r="F25" s="15">
        <v>0</v>
      </c>
      <c r="G25" s="15">
        <f t="shared" si="3"/>
        <v>7669</v>
      </c>
      <c r="H25" s="15">
        <f t="shared" si="4"/>
        <v>7669</v>
      </c>
      <c r="I25" s="15">
        <v>468.27</v>
      </c>
      <c r="J25" s="15">
        <v>468.27</v>
      </c>
      <c r="K25" s="15">
        <f t="shared" si="1"/>
        <v>7200.73</v>
      </c>
      <c r="L25" s="15">
        <f t="shared" si="2"/>
        <v>7200.73</v>
      </c>
    </row>
    <row r="26" spans="1:12" s="9" customFormat="1" ht="11.25" customHeight="1" x14ac:dyDescent="0.2">
      <c r="A26" s="8"/>
      <c r="B26" s="13" t="s">
        <v>29</v>
      </c>
      <c r="C26" s="15">
        <v>8059</v>
      </c>
      <c r="D26" s="15">
        <v>8059</v>
      </c>
      <c r="E26" s="15">
        <v>0</v>
      </c>
      <c r="F26" s="15">
        <v>0</v>
      </c>
      <c r="G26" s="15">
        <f t="shared" si="3"/>
        <v>8059</v>
      </c>
      <c r="H26" s="15">
        <f t="shared" si="4"/>
        <v>8059</v>
      </c>
      <c r="I26" s="15">
        <v>621.41</v>
      </c>
      <c r="J26" s="15">
        <v>621.41999999999996</v>
      </c>
      <c r="K26" s="15">
        <f t="shared" si="1"/>
        <v>7437.59</v>
      </c>
      <c r="L26" s="15">
        <f t="shared" si="2"/>
        <v>7437.58</v>
      </c>
    </row>
    <row r="27" spans="1:12" s="9" customFormat="1" ht="11.25" customHeight="1" x14ac:dyDescent="0.2">
      <c r="A27" s="8"/>
      <c r="B27" s="13" t="s">
        <v>30</v>
      </c>
      <c r="C27" s="15">
        <v>6944</v>
      </c>
      <c r="D27" s="15">
        <v>6944</v>
      </c>
      <c r="E27" s="15">
        <v>0</v>
      </c>
      <c r="F27" s="15">
        <v>0</v>
      </c>
      <c r="G27" s="15">
        <f t="shared" si="3"/>
        <v>6944</v>
      </c>
      <c r="H27" s="15">
        <f t="shared" si="4"/>
        <v>6944</v>
      </c>
      <c r="I27" s="15">
        <v>500.51</v>
      </c>
      <c r="J27" s="15">
        <v>500.51</v>
      </c>
      <c r="K27" s="15">
        <f t="shared" si="1"/>
        <v>6443.49</v>
      </c>
      <c r="L27" s="15">
        <f t="shared" si="2"/>
        <v>6443.49</v>
      </c>
    </row>
    <row r="28" spans="1:12" s="9" customFormat="1" ht="11.25" customHeight="1" x14ac:dyDescent="0.2">
      <c r="A28" s="8"/>
      <c r="B28" s="13" t="s">
        <v>31</v>
      </c>
      <c r="C28" s="15">
        <v>7303</v>
      </c>
      <c r="D28" s="15">
        <v>7303</v>
      </c>
      <c r="E28" s="15">
        <v>0</v>
      </c>
      <c r="F28" s="15">
        <v>5000</v>
      </c>
      <c r="G28" s="15">
        <f t="shared" si="3"/>
        <v>7303</v>
      </c>
      <c r="H28" s="15">
        <f t="shared" si="4"/>
        <v>12303</v>
      </c>
      <c r="I28" s="15">
        <v>539.49</v>
      </c>
      <c r="J28" s="15">
        <v>1338.21</v>
      </c>
      <c r="K28" s="15">
        <f t="shared" si="1"/>
        <v>6763.51</v>
      </c>
      <c r="L28" s="15">
        <f t="shared" si="2"/>
        <v>10964.79</v>
      </c>
    </row>
    <row r="29" spans="1:12" s="9" customFormat="1" ht="11.25" customHeight="1" x14ac:dyDescent="0.2">
      <c r="A29" s="8"/>
      <c r="B29" s="13" t="s">
        <v>32</v>
      </c>
      <c r="C29" s="15">
        <v>6586</v>
      </c>
      <c r="D29" s="15">
        <v>6586</v>
      </c>
      <c r="E29" s="15">
        <v>0</v>
      </c>
      <c r="F29" s="15">
        <v>0</v>
      </c>
      <c r="G29" s="15">
        <f t="shared" si="3"/>
        <v>6586</v>
      </c>
      <c r="H29" s="15">
        <f t="shared" si="4"/>
        <v>6586</v>
      </c>
      <c r="I29" s="15">
        <v>414.11</v>
      </c>
      <c r="J29" s="15">
        <v>414.11</v>
      </c>
      <c r="K29" s="15">
        <f t="shared" si="1"/>
        <v>6171.89</v>
      </c>
      <c r="L29" s="15">
        <f t="shared" si="2"/>
        <v>6171.89</v>
      </c>
    </row>
    <row r="30" spans="1:12" s="9" customFormat="1" ht="11.25" customHeight="1" x14ac:dyDescent="0.2">
      <c r="A30" s="8"/>
      <c r="B30" s="13" t="s">
        <v>33</v>
      </c>
      <c r="C30" s="15">
        <v>5972</v>
      </c>
      <c r="D30" s="15">
        <v>5972</v>
      </c>
      <c r="E30" s="15">
        <v>0</v>
      </c>
      <c r="F30" s="15">
        <v>0</v>
      </c>
      <c r="G30" s="15">
        <f t="shared" si="3"/>
        <v>5972</v>
      </c>
      <c r="H30" s="15">
        <f t="shared" si="4"/>
        <v>5972</v>
      </c>
      <c r="I30" s="15">
        <v>395.08</v>
      </c>
      <c r="J30" s="15">
        <v>395.08</v>
      </c>
      <c r="K30" s="15">
        <f t="shared" si="1"/>
        <v>5576.92</v>
      </c>
      <c r="L30" s="15">
        <f t="shared" si="2"/>
        <v>5576.92</v>
      </c>
    </row>
    <row r="31" spans="1:12" s="9" customFormat="1" ht="11.25" customHeight="1" x14ac:dyDescent="0.2">
      <c r="A31" s="8"/>
      <c r="B31" s="13" t="s">
        <v>34</v>
      </c>
      <c r="C31" s="15">
        <v>5972</v>
      </c>
      <c r="D31" s="15">
        <v>5972</v>
      </c>
      <c r="E31" s="15">
        <v>0</v>
      </c>
      <c r="F31" s="15">
        <v>1000</v>
      </c>
      <c r="G31" s="15">
        <f t="shared" si="3"/>
        <v>5972</v>
      </c>
      <c r="H31" s="15">
        <f t="shared" si="4"/>
        <v>6972</v>
      </c>
      <c r="I31" s="15">
        <v>395.08</v>
      </c>
      <c r="J31" s="15">
        <v>508.23</v>
      </c>
      <c r="K31" s="15">
        <f t="shared" si="1"/>
        <v>5576.92</v>
      </c>
      <c r="L31" s="15">
        <f t="shared" si="2"/>
        <v>6463.77</v>
      </c>
    </row>
    <row r="32" spans="1:12" s="9" customFormat="1" ht="11.25" customHeight="1" x14ac:dyDescent="0.2">
      <c r="A32" s="8"/>
      <c r="B32" s="16" t="s">
        <v>35</v>
      </c>
      <c r="C32" s="15">
        <v>5711</v>
      </c>
      <c r="D32" s="15">
        <v>5711</v>
      </c>
      <c r="E32" s="15">
        <v>0</v>
      </c>
      <c r="F32" s="15">
        <v>0</v>
      </c>
      <c r="G32" s="15">
        <f t="shared" si="3"/>
        <v>5711</v>
      </c>
      <c r="H32" s="15">
        <f t="shared" si="4"/>
        <v>5711</v>
      </c>
      <c r="I32" s="15">
        <v>366.83</v>
      </c>
      <c r="J32" s="15">
        <v>366.83</v>
      </c>
      <c r="K32" s="15">
        <f t="shared" si="1"/>
        <v>5344.17</v>
      </c>
      <c r="L32" s="15">
        <f t="shared" si="2"/>
        <v>5344.17</v>
      </c>
    </row>
    <row r="33" spans="1:12" s="9" customFormat="1" ht="11.25" customHeight="1" x14ac:dyDescent="0.2">
      <c r="A33" s="8"/>
      <c r="B33" s="13" t="s">
        <v>36</v>
      </c>
      <c r="C33" s="15">
        <v>5972</v>
      </c>
      <c r="D33" s="15">
        <v>5972</v>
      </c>
      <c r="E33" s="15">
        <v>0</v>
      </c>
      <c r="F33" s="15">
        <v>0</v>
      </c>
      <c r="G33" s="15">
        <f t="shared" si="3"/>
        <v>5972</v>
      </c>
      <c r="H33" s="15">
        <f t="shared" si="4"/>
        <v>5972</v>
      </c>
      <c r="I33" s="15">
        <v>395.08</v>
      </c>
      <c r="J33" s="15">
        <v>395.08</v>
      </c>
      <c r="K33" s="15">
        <f t="shared" si="1"/>
        <v>5576.92</v>
      </c>
      <c r="L33" s="15">
        <f t="shared" si="2"/>
        <v>5576.92</v>
      </c>
    </row>
    <row r="34" spans="1:12" s="9" customFormat="1" ht="11.25" customHeight="1" x14ac:dyDescent="0.2">
      <c r="A34" s="8"/>
      <c r="B34" s="19" t="s">
        <v>8</v>
      </c>
      <c r="C34" s="19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9" customFormat="1" ht="11.25" customHeight="1" x14ac:dyDescent="0.2">
      <c r="A35" s="8"/>
      <c r="B35" s="13" t="s">
        <v>37</v>
      </c>
      <c r="C35" s="15">
        <v>732.88</v>
      </c>
      <c r="D35" s="15">
        <v>6962.36</v>
      </c>
      <c r="E35" s="15">
        <v>0</v>
      </c>
      <c r="F35" s="15">
        <v>0</v>
      </c>
      <c r="G35" s="15">
        <f>C35+E35</f>
        <v>732.88</v>
      </c>
      <c r="H35" s="15">
        <f>D35+F35</f>
        <v>6962.36</v>
      </c>
      <c r="I35" s="15">
        <v>34.18</v>
      </c>
      <c r="J35" s="15">
        <v>848.99</v>
      </c>
      <c r="K35" s="15">
        <f>G35-I35</f>
        <v>698.7</v>
      </c>
      <c r="L35" s="15">
        <f>H35-J35</f>
        <v>6113.37</v>
      </c>
    </row>
    <row r="36" spans="1:12" s="9" customFormat="1" ht="10.199999999999999" x14ac:dyDescent="0.2">
      <c r="A36" s="8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</row>
  </sheetData>
  <mergeCells count="9">
    <mergeCell ref="B12:C12"/>
    <mergeCell ref="B34:C34"/>
    <mergeCell ref="B1:L1"/>
    <mergeCell ref="B4:B5"/>
    <mergeCell ref="C4:D4"/>
    <mergeCell ref="E4:F4"/>
    <mergeCell ref="G4:H4"/>
    <mergeCell ref="I4:J4"/>
    <mergeCell ref="K4:L4"/>
  </mergeCells>
  <pageMargins left="0.51181102362204722" right="0.27559055118110237" top="0.11811023622047245" bottom="1.1023622047244095" header="0" footer="0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Tabulador For 56</vt:lpstr>
      <vt:lpstr>'Tabulador For 56'!Área_de_impresión</vt:lpstr>
      <vt:lpstr>'Tabulador For 56'!BaseDeDatos</vt:lpstr>
      <vt:lpstr>'Tabulador For 56'!Títulos_a_imprimir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diana</cp:lastModifiedBy>
  <cp:lastPrinted>2020-11-10T18:23:51Z</cp:lastPrinted>
  <dcterms:created xsi:type="dcterms:W3CDTF">2018-10-13T19:05:42Z</dcterms:created>
  <dcterms:modified xsi:type="dcterms:W3CDTF">2020-11-10T18:23:56Z</dcterms:modified>
</cp:coreProperties>
</file>