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activeTab="0"/>
  </bookViews>
  <sheets>
    <sheet name="Anexo 56" sheetId="1" r:id="rId1"/>
  </sheets>
  <definedNames>
    <definedName name="_xlnm.Print_Area" localSheetId="0">'Anexo 56'!$B$1:$N$85</definedName>
    <definedName name="DATABASE" localSheetId="0">'Anexo 56'!$A$5:$K$5</definedName>
    <definedName name="_xlnm.Print_Titles" localSheetId="0">'Anexo 56'!$1:$5</definedName>
  </definedNames>
  <calcPr fullCalcOnLoad="1"/>
</workbook>
</file>

<file path=xl/sharedStrings.xml><?xml version="1.0" encoding="utf-8"?>
<sst xmlns="http://schemas.openxmlformats.org/spreadsheetml/2006/main" count="98" uniqueCount="91">
  <si>
    <t>CVECAT</t>
  </si>
  <si>
    <t>Percepciones Ordinarias</t>
  </si>
  <si>
    <t>Percepciones Extraordinarias</t>
  </si>
  <si>
    <t>Bruto</t>
  </si>
  <si>
    <t>Neto</t>
  </si>
  <si>
    <t>Sueldo</t>
  </si>
  <si>
    <t>MÍnimo</t>
  </si>
  <si>
    <t>Máximo</t>
  </si>
  <si>
    <t>Mínimo</t>
  </si>
  <si>
    <t>Deducciones Fiscales y de Seguridad Social</t>
  </si>
  <si>
    <t>Categoría</t>
  </si>
  <si>
    <t>Asesor de rectoria</t>
  </si>
  <si>
    <t>Asistente</t>
  </si>
  <si>
    <t>Asistente de contraloria</t>
  </si>
  <si>
    <t>Auxiliar administrativo</t>
  </si>
  <si>
    <t>Auxiliar de albergue varonil</t>
  </si>
  <si>
    <t>Auxiliar contable</t>
  </si>
  <si>
    <t>Auxiliar de biblioteca</t>
  </si>
  <si>
    <t>Auxiliar de comedor</t>
  </si>
  <si>
    <t>Auxiliar de diseño grafico</t>
  </si>
  <si>
    <t>Auxiliar de escolar</t>
  </si>
  <si>
    <t>Auxiliar de mantenimiento</t>
  </si>
  <si>
    <t>Auxiliar de planeacion</t>
  </si>
  <si>
    <t>Auxliiar de postgrado</t>
  </si>
  <si>
    <t>Auxiliar de recursos humanos</t>
  </si>
  <si>
    <t>Auxiliar de servicio social</t>
  </si>
  <si>
    <t>Auxiliar de soporte tecnivo</t>
  </si>
  <si>
    <t>Bibliotecario</t>
  </si>
  <si>
    <t>Chofer</t>
  </si>
  <si>
    <t>Cocinera</t>
  </si>
  <si>
    <t>Comisionada de biblioteca</t>
  </si>
  <si>
    <t>Comisionado de mantenimiento</t>
  </si>
  <si>
    <t>Comisionado del sistema de gestion de calidad</t>
  </si>
  <si>
    <t>Contralor interno</t>
  </si>
  <si>
    <t>Coord. Prog. Educativo Ing. Forestal</t>
  </si>
  <si>
    <t>Coord. Prog. Educativo Lic. Contaduria</t>
  </si>
  <si>
    <t>Coord. Gral del programa educativo</t>
  </si>
  <si>
    <t>Coordinador general administrativo</t>
  </si>
  <si>
    <t>Coord. Gral de investigacion</t>
  </si>
  <si>
    <t>Coord. Prog. Educ. en sistemas computacionales</t>
  </si>
  <si>
    <t>Coord. Prog. Educ. Ing, en sistemas de calidad</t>
  </si>
  <si>
    <t>Coord. Prog. Educ. Lic. Turismo</t>
  </si>
  <si>
    <t>Coord. Prog. Educ. Lic. Sociologia</t>
  </si>
  <si>
    <t>Director de Vinculacion y prog. Esp.</t>
  </si>
  <si>
    <t>Director de planeacion y desarrollo</t>
  </si>
  <si>
    <t>Director de servicios escolares</t>
  </si>
  <si>
    <t>Director de servicios Juridicos</t>
  </si>
  <si>
    <t>Director de vinculacion</t>
  </si>
  <si>
    <t>Director general de unidad</t>
  </si>
  <si>
    <t>Director academico de unidad</t>
  </si>
  <si>
    <t>Directora area admva unidad mochis</t>
  </si>
  <si>
    <t>Directora de area admva unidad virtual</t>
  </si>
  <si>
    <t>Directora de area admva unidad mochicahui</t>
  </si>
  <si>
    <t>Directora general de unidad choix</t>
  </si>
  <si>
    <t>Directora general de unidad los mochis</t>
  </si>
  <si>
    <t>Directora general de unidad mochicahui</t>
  </si>
  <si>
    <t>Diseñador grafico</t>
  </si>
  <si>
    <t>Encargada de albergue femenino</t>
  </si>
  <si>
    <t>Encargada de bodega</t>
  </si>
  <si>
    <t>Encargada de laboratorio</t>
  </si>
  <si>
    <t>Encargada de servicio social</t>
  </si>
  <si>
    <t>Encargada del despacho de la direccion</t>
  </si>
  <si>
    <t>Encargado del albergue varonil</t>
  </si>
  <si>
    <t>Encargado de bodega</t>
  </si>
  <si>
    <t>Encargado de radio uaim</t>
  </si>
  <si>
    <t>Encargado de servicios multimedia</t>
  </si>
  <si>
    <t>Encargado de turno del comedor</t>
  </si>
  <si>
    <t>Encargado del centro de computo</t>
  </si>
  <si>
    <t>Encargado del despacho de la coordinacion general</t>
  </si>
  <si>
    <t>Enfermera</t>
  </si>
  <si>
    <t>Facilitador de asignatura</t>
  </si>
  <si>
    <t>Facilitador educativo</t>
  </si>
  <si>
    <t>Facilitador educativo TC A</t>
  </si>
  <si>
    <t>Facilitador educativo TC B</t>
  </si>
  <si>
    <t>Facilitador educativo TC C</t>
  </si>
  <si>
    <t>Intendente</t>
  </si>
  <si>
    <t>Jefe de intendencia</t>
  </si>
  <si>
    <t>Jefa del depto de prod. Edit.</t>
  </si>
  <si>
    <t>Jefe de difusion cultural</t>
  </si>
  <si>
    <t>Jefe de mantenimiento</t>
  </si>
  <si>
    <t>Jefe de serivicio escolares</t>
  </si>
  <si>
    <t>Jefe del departamento de informacion y evaluacion</t>
  </si>
  <si>
    <t>Jefe del departamento oficina OTT</t>
  </si>
  <si>
    <t>Jefe del departamento de recursos humanos</t>
  </si>
  <si>
    <t>Promotor de cultura</t>
  </si>
  <si>
    <t>Rector</t>
  </si>
  <si>
    <t>Responsable del bufete juridico</t>
  </si>
  <si>
    <t>Secretario general</t>
  </si>
  <si>
    <t>Secretario tecnico operativo</t>
  </si>
  <si>
    <t>Supervisor administrativo</t>
  </si>
  <si>
    <t>Vigilante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</si>
</sst>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  <font>
      <sz val="7"/>
      <color rgb="FF00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C2BA"/>
        <bgColor indexed="64"/>
      </patternFill>
    </fill>
    <fill>
      <patternFill patternType="solid">
        <fgColor rgb="FF861D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8" applyFont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47" fillId="34" borderId="0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4" fontId="4" fillId="0" borderId="0" xfId="0" applyNumberFormat="1" applyFont="1" applyAlignment="1">
      <alignment/>
    </xf>
    <xf numFmtId="1" fontId="49" fillId="0" borderId="0" xfId="0" applyNumberFormat="1" applyFont="1" applyBorder="1" applyAlignment="1">
      <alignment horizontal="center"/>
    </xf>
    <xf numFmtId="0" fontId="47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695325</xdr:colOff>
      <xdr:row>2</xdr:row>
      <xdr:rowOff>333375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rcRect l="30058" t="-2621" r="23698" b="349"/>
        <a:stretch>
          <a:fillRect/>
        </a:stretch>
      </xdr:blipFill>
      <xdr:spPr>
        <a:xfrm>
          <a:off x="38100" y="66675"/>
          <a:ext cx="657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704850</xdr:colOff>
      <xdr:row>2</xdr:row>
      <xdr:rowOff>66675</xdr:rowOff>
    </xdr:from>
    <xdr:ext cx="6134100" cy="295275"/>
    <xdr:sp>
      <xdr:nvSpPr>
        <xdr:cNvPr id="2" name="2 CuadroTexto"/>
        <xdr:cNvSpPr txBox="1">
          <a:spLocks noChangeArrowheads="1"/>
        </xdr:cNvSpPr>
      </xdr:nvSpPr>
      <xdr:spPr>
        <a:xfrm>
          <a:off x="704850" y="790575"/>
          <a:ext cx="6134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Tabulador de Sueldos de Universidad Autónoma Indígena de México</a:t>
          </a:r>
        </a:p>
      </xdr:txBody>
    </xdr:sp>
    <xdr:clientData/>
  </xdr:oneCellAnchor>
  <xdr:oneCellAnchor>
    <xdr:from>
      <xdr:col>1</xdr:col>
      <xdr:colOff>657225</xdr:colOff>
      <xdr:row>1</xdr:row>
      <xdr:rowOff>209550</xdr:rowOff>
    </xdr:from>
    <xdr:ext cx="1219200" cy="314325"/>
    <xdr:sp>
      <xdr:nvSpPr>
        <xdr:cNvPr id="3" name="4 CuadroTexto"/>
        <xdr:cNvSpPr txBox="1">
          <a:spLocks noChangeArrowheads="1"/>
        </xdr:cNvSpPr>
      </xdr:nvSpPr>
      <xdr:spPr>
        <a:xfrm>
          <a:off x="657225" y="552450"/>
          <a:ext cx="1219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 Anexo 56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110" zoomScaleNormal="110" zoomScalePageLayoutView="0" workbookViewId="0" topLeftCell="B1">
      <selection activeCell="B63" sqref="B63"/>
    </sheetView>
  </sheetViews>
  <sheetFormatPr defaultColWidth="11.421875" defaultRowHeight="12.75"/>
  <cols>
    <col min="1" max="1" width="10.00390625" style="1" hidden="1" customWidth="1"/>
    <col min="2" max="2" width="29.140625" style="1" customWidth="1"/>
    <col min="3" max="3" width="1.1484375" style="2" hidden="1" customWidth="1"/>
    <col min="4" max="4" width="6.7109375" style="2" customWidth="1"/>
    <col min="5" max="5" width="6.140625" style="2" customWidth="1"/>
    <col min="6" max="7" width="6.7109375" style="2" customWidth="1"/>
    <col min="8" max="8" width="6.8515625" style="2" customWidth="1"/>
    <col min="9" max="9" width="6.7109375" style="2" customWidth="1"/>
    <col min="10" max="11" width="7.00390625" style="2" customWidth="1"/>
    <col min="12" max="13" width="7.00390625" style="0" customWidth="1"/>
    <col min="14" max="14" width="2.7109375" style="0" customWidth="1"/>
  </cols>
  <sheetData>
    <row r="1" spans="1:13" s="5" customFormat="1" ht="27" customHeight="1">
      <c r="A1" s="4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5" customFormat="1" ht="30" customHeight="1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30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7" customFormat="1" ht="26.25" customHeight="1">
      <c r="A4" s="6"/>
      <c r="B4" s="22" t="s">
        <v>10</v>
      </c>
      <c r="C4" s="25" t="s">
        <v>5</v>
      </c>
      <c r="D4" s="24" t="s">
        <v>1</v>
      </c>
      <c r="E4" s="24"/>
      <c r="F4" s="24" t="s">
        <v>2</v>
      </c>
      <c r="G4" s="24"/>
      <c r="H4" s="24" t="s">
        <v>3</v>
      </c>
      <c r="I4" s="24"/>
      <c r="J4" s="24" t="s">
        <v>9</v>
      </c>
      <c r="K4" s="24"/>
      <c r="L4" s="24" t="s">
        <v>4</v>
      </c>
      <c r="M4" s="24"/>
      <c r="N4" s="18"/>
    </row>
    <row r="5" spans="1:14" s="7" customFormat="1" ht="11.25">
      <c r="A5" s="6" t="s">
        <v>0</v>
      </c>
      <c r="B5" s="23"/>
      <c r="C5" s="25"/>
      <c r="D5" s="8" t="s">
        <v>6</v>
      </c>
      <c r="E5" s="8" t="s">
        <v>7</v>
      </c>
      <c r="F5" s="8" t="s">
        <v>8</v>
      </c>
      <c r="G5" s="8" t="s">
        <v>7</v>
      </c>
      <c r="H5" s="8" t="s">
        <v>8</v>
      </c>
      <c r="I5" s="8" t="s">
        <v>7</v>
      </c>
      <c r="J5" s="8" t="s">
        <v>8</v>
      </c>
      <c r="K5" s="8" t="s">
        <v>7</v>
      </c>
      <c r="L5" s="8" t="s">
        <v>8</v>
      </c>
      <c r="M5" s="8" t="s">
        <v>7</v>
      </c>
      <c r="N5" s="8"/>
    </row>
    <row r="6" spans="1:13" s="11" customFormat="1" ht="11.25" customHeight="1">
      <c r="A6" s="9"/>
      <c r="B6" s="11" t="s">
        <v>11</v>
      </c>
      <c r="C6" s="10"/>
      <c r="D6" s="10">
        <v>14500</v>
      </c>
      <c r="E6" s="10">
        <v>16000</v>
      </c>
      <c r="F6" s="10">
        <v>0</v>
      </c>
      <c r="G6" s="10">
        <v>0</v>
      </c>
      <c r="H6" s="10">
        <v>14500</v>
      </c>
      <c r="I6" s="10">
        <v>16000</v>
      </c>
      <c r="J6" s="10">
        <v>2800</v>
      </c>
      <c r="K6" s="10">
        <v>2900</v>
      </c>
      <c r="L6" s="10">
        <v>11700</v>
      </c>
      <c r="M6" s="10">
        <f>+I6-K6</f>
        <v>13100</v>
      </c>
    </row>
    <row r="7" spans="1:13" s="11" customFormat="1" ht="11.25" customHeight="1">
      <c r="A7" s="9"/>
      <c r="B7" s="11" t="s">
        <v>12</v>
      </c>
      <c r="C7" s="12"/>
      <c r="D7" s="10">
        <v>3100</v>
      </c>
      <c r="E7" s="10">
        <v>4000</v>
      </c>
      <c r="F7" s="10">
        <v>6000</v>
      </c>
      <c r="G7" s="10">
        <v>6300</v>
      </c>
      <c r="H7" s="10">
        <f>+D7+F7</f>
        <v>9100</v>
      </c>
      <c r="I7" s="10">
        <f>+E7+G7</f>
        <v>10300</v>
      </c>
      <c r="J7" s="10">
        <v>350</v>
      </c>
      <c r="K7" s="10">
        <v>400</v>
      </c>
      <c r="L7" s="10">
        <f>+H7-J7</f>
        <v>8750</v>
      </c>
      <c r="M7" s="10">
        <f>+I7-K7</f>
        <v>9900</v>
      </c>
    </row>
    <row r="8" spans="1:13" s="11" customFormat="1" ht="11.25" customHeight="1">
      <c r="A8" s="9"/>
      <c r="B8" s="11" t="s">
        <v>13</v>
      </c>
      <c r="C8" s="12"/>
      <c r="D8" s="10">
        <v>1900</v>
      </c>
      <c r="E8" s="10">
        <v>2200</v>
      </c>
      <c r="F8" s="10">
        <v>1200</v>
      </c>
      <c r="G8" s="10">
        <v>1300</v>
      </c>
      <c r="H8" s="10">
        <v>3100</v>
      </c>
      <c r="I8" s="10">
        <v>3500</v>
      </c>
      <c r="J8" s="10">
        <v>50</v>
      </c>
      <c r="K8" s="10">
        <v>58.87</v>
      </c>
      <c r="L8" s="10">
        <f aca="true" t="shared" si="0" ref="L8:M37">+H8-J8</f>
        <v>3050</v>
      </c>
      <c r="M8" s="10">
        <f t="shared" si="0"/>
        <v>3441.13</v>
      </c>
    </row>
    <row r="9" spans="1:13" s="11" customFormat="1" ht="11.25" customHeight="1">
      <c r="A9" s="9"/>
      <c r="B9" s="11" t="s">
        <v>14</v>
      </c>
      <c r="C9" s="12"/>
      <c r="D9" s="10">
        <v>1300</v>
      </c>
      <c r="E9" s="10">
        <v>4100</v>
      </c>
      <c r="F9" s="10">
        <v>1500</v>
      </c>
      <c r="G9" s="10">
        <v>1700</v>
      </c>
      <c r="H9" s="10">
        <v>1300</v>
      </c>
      <c r="I9" s="10">
        <v>13000</v>
      </c>
      <c r="J9" s="10">
        <v>100</v>
      </c>
      <c r="K9" s="10">
        <v>200</v>
      </c>
      <c r="L9" s="10">
        <f t="shared" si="0"/>
        <v>1200</v>
      </c>
      <c r="M9" s="10">
        <f t="shared" si="0"/>
        <v>12800</v>
      </c>
    </row>
    <row r="10" spans="1:13" s="11" customFormat="1" ht="11.25" customHeight="1">
      <c r="A10" s="9"/>
      <c r="B10" s="11" t="s">
        <v>15</v>
      </c>
      <c r="C10" s="12"/>
      <c r="D10" s="10">
        <v>2700</v>
      </c>
      <c r="E10" s="10">
        <v>3600</v>
      </c>
      <c r="F10" s="10">
        <v>1400</v>
      </c>
      <c r="G10" s="10">
        <v>1500</v>
      </c>
      <c r="H10" s="10">
        <v>4100</v>
      </c>
      <c r="I10" s="10">
        <v>5100</v>
      </c>
      <c r="J10" s="10">
        <v>100</v>
      </c>
      <c r="K10" s="10">
        <v>200</v>
      </c>
      <c r="L10" s="10">
        <f t="shared" si="0"/>
        <v>4000</v>
      </c>
      <c r="M10" s="10">
        <f t="shared" si="0"/>
        <v>4900</v>
      </c>
    </row>
    <row r="11" spans="1:13" s="11" customFormat="1" ht="11.25" customHeight="1">
      <c r="A11" s="9"/>
      <c r="B11" s="11" t="s">
        <v>16</v>
      </c>
      <c r="C11" s="12"/>
      <c r="D11" s="10">
        <v>2700</v>
      </c>
      <c r="E11" s="10">
        <v>3900</v>
      </c>
      <c r="F11" s="10">
        <v>1400</v>
      </c>
      <c r="G11" s="10">
        <v>1500</v>
      </c>
      <c r="H11" s="10">
        <v>3000</v>
      </c>
      <c r="I11" s="10">
        <v>7500</v>
      </c>
      <c r="J11" s="10">
        <v>150</v>
      </c>
      <c r="K11" s="10">
        <v>212.14</v>
      </c>
      <c r="L11" s="10">
        <f t="shared" si="0"/>
        <v>2850</v>
      </c>
      <c r="M11" s="10">
        <f t="shared" si="0"/>
        <v>7287.86</v>
      </c>
    </row>
    <row r="12" spans="1:13" s="11" customFormat="1" ht="11.25" customHeight="1">
      <c r="A12" s="9"/>
      <c r="B12" s="11" t="s">
        <v>17</v>
      </c>
      <c r="C12" s="12"/>
      <c r="D12" s="10">
        <v>2700</v>
      </c>
      <c r="E12" s="10">
        <v>4200</v>
      </c>
      <c r="F12" s="10">
        <v>2500</v>
      </c>
      <c r="G12" s="10">
        <v>2900</v>
      </c>
      <c r="H12" s="10">
        <v>3800</v>
      </c>
      <c r="I12" s="10">
        <v>7300</v>
      </c>
      <c r="J12" s="10">
        <v>200</v>
      </c>
      <c r="K12" s="10">
        <v>226.24</v>
      </c>
      <c r="L12" s="10">
        <f t="shared" si="0"/>
        <v>3600</v>
      </c>
      <c r="M12" s="10">
        <f t="shared" si="0"/>
        <v>7073.76</v>
      </c>
    </row>
    <row r="13" spans="1:13" s="11" customFormat="1" ht="11.25" customHeight="1">
      <c r="A13" s="9"/>
      <c r="B13" s="11" t="s">
        <v>18</v>
      </c>
      <c r="C13" s="12"/>
      <c r="D13" s="10">
        <v>2700</v>
      </c>
      <c r="E13" s="10">
        <v>3400</v>
      </c>
      <c r="F13" s="10">
        <v>2200</v>
      </c>
      <c r="G13" s="10">
        <v>2300</v>
      </c>
      <c r="H13" s="10">
        <f>+D13+F13</f>
        <v>4900</v>
      </c>
      <c r="I13" s="10">
        <f>+E13+G13</f>
        <v>5700</v>
      </c>
      <c r="J13" s="10">
        <v>100</v>
      </c>
      <c r="K13" s="10">
        <v>200</v>
      </c>
      <c r="L13" s="10">
        <f>+H13-J13</f>
        <v>4800</v>
      </c>
      <c r="M13" s="10">
        <f>+I13-K13</f>
        <v>5500</v>
      </c>
    </row>
    <row r="14" spans="1:13" s="11" customFormat="1" ht="11.25" customHeight="1">
      <c r="A14" s="9"/>
      <c r="B14" s="11" t="s">
        <v>19</v>
      </c>
      <c r="C14" s="12"/>
      <c r="D14" s="10">
        <v>1800</v>
      </c>
      <c r="E14" s="10">
        <v>2700</v>
      </c>
      <c r="F14" s="10">
        <v>1700</v>
      </c>
      <c r="G14" s="10">
        <v>1800</v>
      </c>
      <c r="H14" s="10">
        <f>+D14+F14</f>
        <v>3500</v>
      </c>
      <c r="I14" s="10">
        <f>+E14+G14</f>
        <v>4500</v>
      </c>
      <c r="J14" s="10">
        <v>50</v>
      </c>
      <c r="K14" s="10">
        <v>52.71</v>
      </c>
      <c r="L14" s="10">
        <f>+H14-J14</f>
        <v>3450</v>
      </c>
      <c r="M14" s="10">
        <f>+I14-K14</f>
        <v>4447.29</v>
      </c>
    </row>
    <row r="15" spans="1:13" s="11" customFormat="1" ht="11.25" customHeight="1">
      <c r="A15" s="9"/>
      <c r="B15" s="11" t="s">
        <v>20</v>
      </c>
      <c r="C15" s="12"/>
      <c r="D15" s="10">
        <v>1800</v>
      </c>
      <c r="E15" s="10">
        <v>7197.05</v>
      </c>
      <c r="F15" s="10">
        <v>1500</v>
      </c>
      <c r="G15" s="10">
        <v>3500</v>
      </c>
      <c r="H15" s="10">
        <v>4200</v>
      </c>
      <c r="I15" s="10">
        <v>7600</v>
      </c>
      <c r="J15" s="10">
        <v>100</v>
      </c>
      <c r="K15" s="10">
        <v>110</v>
      </c>
      <c r="L15" s="10">
        <f t="shared" si="0"/>
        <v>4100</v>
      </c>
      <c r="M15" s="10">
        <f t="shared" si="0"/>
        <v>7490</v>
      </c>
    </row>
    <row r="16" spans="1:13" s="11" customFormat="1" ht="11.25" customHeight="1">
      <c r="A16" s="9"/>
      <c r="B16" s="11" t="s">
        <v>21</v>
      </c>
      <c r="C16" s="12"/>
      <c r="D16" s="10">
        <v>1700</v>
      </c>
      <c r="E16" s="10">
        <v>7000</v>
      </c>
      <c r="F16" s="10">
        <v>1400</v>
      </c>
      <c r="G16" s="10">
        <v>1500</v>
      </c>
      <c r="H16" s="10">
        <v>3100</v>
      </c>
      <c r="I16" s="10">
        <v>7400</v>
      </c>
      <c r="J16" s="10">
        <v>40</v>
      </c>
      <c r="K16" s="10">
        <v>212.14</v>
      </c>
      <c r="L16" s="10">
        <f t="shared" si="0"/>
        <v>3060</v>
      </c>
      <c r="M16" s="10">
        <f t="shared" si="0"/>
        <v>7187.86</v>
      </c>
    </row>
    <row r="17" spans="1:13" s="11" customFormat="1" ht="11.25" customHeight="1">
      <c r="A17" s="9"/>
      <c r="B17" s="11" t="s">
        <v>22</v>
      </c>
      <c r="C17" s="12"/>
      <c r="D17" s="10">
        <v>2700</v>
      </c>
      <c r="E17" s="10">
        <v>3100</v>
      </c>
      <c r="F17" s="10">
        <v>0</v>
      </c>
      <c r="G17" s="10">
        <v>0</v>
      </c>
      <c r="H17" s="10">
        <v>3600</v>
      </c>
      <c r="I17" s="10">
        <v>6200</v>
      </c>
      <c r="J17" s="10">
        <v>100</v>
      </c>
      <c r="K17" s="10">
        <v>110</v>
      </c>
      <c r="L17" s="10">
        <f t="shared" si="0"/>
        <v>3500</v>
      </c>
      <c r="M17" s="10">
        <f t="shared" si="0"/>
        <v>6090</v>
      </c>
    </row>
    <row r="18" spans="1:13" s="11" customFormat="1" ht="11.25" customHeight="1">
      <c r="A18" s="9"/>
      <c r="B18" s="11" t="s">
        <v>23</v>
      </c>
      <c r="C18" s="12"/>
      <c r="D18" s="10">
        <v>2700</v>
      </c>
      <c r="E18" s="10">
        <v>3000</v>
      </c>
      <c r="F18" s="10">
        <v>3000</v>
      </c>
      <c r="G18" s="10">
        <v>3400</v>
      </c>
      <c r="H18" s="10">
        <v>7200</v>
      </c>
      <c r="I18" s="10">
        <v>7600</v>
      </c>
      <c r="J18" s="10">
        <v>100</v>
      </c>
      <c r="K18" s="10">
        <v>150</v>
      </c>
      <c r="L18" s="10">
        <f t="shared" si="0"/>
        <v>7100</v>
      </c>
      <c r="M18" s="10">
        <f t="shared" si="0"/>
        <v>7450</v>
      </c>
    </row>
    <row r="19" spans="1:13" s="11" customFormat="1" ht="11.25" customHeight="1">
      <c r="A19" s="9"/>
      <c r="B19" s="11" t="s">
        <v>24</v>
      </c>
      <c r="C19" s="12"/>
      <c r="D19" s="10">
        <v>2700</v>
      </c>
      <c r="E19" s="10">
        <v>3600</v>
      </c>
      <c r="F19" s="10">
        <v>8000</v>
      </c>
      <c r="G19" s="10">
        <v>8600</v>
      </c>
      <c r="H19" s="10">
        <v>10700</v>
      </c>
      <c r="I19" s="10">
        <v>12200</v>
      </c>
      <c r="J19" s="10">
        <v>200</v>
      </c>
      <c r="K19" s="10">
        <v>212.14</v>
      </c>
      <c r="L19" s="10">
        <f t="shared" si="0"/>
        <v>10500</v>
      </c>
      <c r="M19" s="10">
        <f t="shared" si="0"/>
        <v>11987.86</v>
      </c>
    </row>
    <row r="20" spans="1:13" s="11" customFormat="1" ht="11.25" customHeight="1">
      <c r="A20" s="9"/>
      <c r="B20" s="11" t="s">
        <v>25</v>
      </c>
      <c r="C20" s="12"/>
      <c r="D20" s="10">
        <v>2700</v>
      </c>
      <c r="E20" s="10">
        <v>3600</v>
      </c>
      <c r="F20" s="10">
        <v>3500</v>
      </c>
      <c r="G20" s="10">
        <v>3800</v>
      </c>
      <c r="H20" s="10">
        <v>3200</v>
      </c>
      <c r="I20" s="10">
        <v>5800</v>
      </c>
      <c r="J20" s="10">
        <v>200</v>
      </c>
      <c r="K20" s="10">
        <v>212.14</v>
      </c>
      <c r="L20" s="10">
        <f t="shared" si="0"/>
        <v>3000</v>
      </c>
      <c r="M20" s="10">
        <f t="shared" si="0"/>
        <v>5587.86</v>
      </c>
    </row>
    <row r="21" spans="1:13" s="11" customFormat="1" ht="11.25" customHeight="1">
      <c r="A21" s="9"/>
      <c r="B21" s="11" t="s">
        <v>26</v>
      </c>
      <c r="C21" s="12"/>
      <c r="D21" s="10">
        <v>1900</v>
      </c>
      <c r="E21" s="10">
        <v>4100</v>
      </c>
      <c r="F21" s="10">
        <v>1100</v>
      </c>
      <c r="G21" s="10">
        <v>1400</v>
      </c>
      <c r="H21" s="10">
        <v>2300</v>
      </c>
      <c r="I21" s="10">
        <v>7200</v>
      </c>
      <c r="J21" s="10">
        <v>40</v>
      </c>
      <c r="K21" s="10">
        <v>40.66</v>
      </c>
      <c r="L21" s="10">
        <f t="shared" si="0"/>
        <v>2260</v>
      </c>
      <c r="M21" s="10">
        <f t="shared" si="0"/>
        <v>7159.34</v>
      </c>
    </row>
    <row r="22" spans="1:13" s="11" customFormat="1" ht="11.25" customHeight="1">
      <c r="A22" s="9"/>
      <c r="B22" s="11" t="s">
        <v>27</v>
      </c>
      <c r="C22" s="12"/>
      <c r="D22" s="10">
        <v>2700</v>
      </c>
      <c r="E22" s="10">
        <v>4200</v>
      </c>
      <c r="F22" s="10">
        <v>1400</v>
      </c>
      <c r="G22" s="10">
        <v>1600</v>
      </c>
      <c r="H22" s="10">
        <v>5700</v>
      </c>
      <c r="I22" s="10">
        <v>7700</v>
      </c>
      <c r="J22" s="10">
        <v>200</v>
      </c>
      <c r="K22" s="10">
        <v>226.24</v>
      </c>
      <c r="L22" s="10">
        <f t="shared" si="0"/>
        <v>5500</v>
      </c>
      <c r="M22" s="10">
        <f t="shared" si="0"/>
        <v>7473.76</v>
      </c>
    </row>
    <row r="23" spans="1:13" s="11" customFormat="1" ht="11.25" customHeight="1">
      <c r="A23" s="9"/>
      <c r="B23" s="11" t="s">
        <v>28</v>
      </c>
      <c r="C23" s="12"/>
      <c r="D23" s="10">
        <v>1800</v>
      </c>
      <c r="E23" s="10">
        <v>3400</v>
      </c>
      <c r="F23" s="10">
        <v>1700</v>
      </c>
      <c r="G23" s="10">
        <v>1800</v>
      </c>
      <c r="H23" s="10">
        <v>3500</v>
      </c>
      <c r="I23" s="10">
        <v>5100</v>
      </c>
      <c r="J23" s="10">
        <v>50</v>
      </c>
      <c r="K23" s="10">
        <v>51.3</v>
      </c>
      <c r="L23" s="10">
        <f t="shared" si="0"/>
        <v>3450</v>
      </c>
      <c r="M23" s="10">
        <f t="shared" si="0"/>
        <v>5048.7</v>
      </c>
    </row>
    <row r="24" spans="1:13" s="11" customFormat="1" ht="11.25" customHeight="1">
      <c r="A24" s="9"/>
      <c r="B24" s="11" t="s">
        <v>29</v>
      </c>
      <c r="C24" s="12"/>
      <c r="D24" s="10">
        <v>2700</v>
      </c>
      <c r="E24" s="10">
        <v>9900</v>
      </c>
      <c r="F24" s="10">
        <v>1900</v>
      </c>
      <c r="G24" s="10">
        <v>2000</v>
      </c>
      <c r="H24" s="10">
        <v>3000</v>
      </c>
      <c r="I24" s="10">
        <v>5400</v>
      </c>
      <c r="J24" s="10">
        <v>1500</v>
      </c>
      <c r="K24" s="10">
        <v>1547.29</v>
      </c>
      <c r="L24" s="10">
        <f t="shared" si="0"/>
        <v>1500</v>
      </c>
      <c r="M24" s="10">
        <f t="shared" si="0"/>
        <v>3852.71</v>
      </c>
    </row>
    <row r="25" spans="1:13" s="11" customFormat="1" ht="11.25" customHeight="1">
      <c r="A25" s="9"/>
      <c r="B25" s="11" t="s">
        <v>30</v>
      </c>
      <c r="C25" s="12"/>
      <c r="D25" s="10">
        <v>2700</v>
      </c>
      <c r="E25" s="10">
        <v>3400</v>
      </c>
      <c r="F25" s="10">
        <v>1500</v>
      </c>
      <c r="G25" s="10">
        <v>1600</v>
      </c>
      <c r="H25" s="10">
        <v>4200</v>
      </c>
      <c r="I25" s="10">
        <v>6200</v>
      </c>
      <c r="J25" s="10">
        <v>200</v>
      </c>
      <c r="K25" s="10">
        <v>212.14</v>
      </c>
      <c r="L25" s="10">
        <f t="shared" si="0"/>
        <v>4000</v>
      </c>
      <c r="M25" s="10">
        <f t="shared" si="0"/>
        <v>5987.86</v>
      </c>
    </row>
    <row r="26" spans="1:13" s="11" customFormat="1" ht="11.25" customHeight="1">
      <c r="A26" s="9"/>
      <c r="B26" s="11" t="s">
        <v>31</v>
      </c>
      <c r="C26" s="12"/>
      <c r="D26" s="10">
        <v>2700</v>
      </c>
      <c r="E26" s="10">
        <v>4200</v>
      </c>
      <c r="F26" s="10">
        <v>3500</v>
      </c>
      <c r="G26" s="10">
        <v>3700</v>
      </c>
      <c r="H26" s="10">
        <v>5900</v>
      </c>
      <c r="I26" s="10">
        <v>6700</v>
      </c>
      <c r="J26" s="10">
        <v>150</v>
      </c>
      <c r="K26" s="10">
        <v>183</v>
      </c>
      <c r="L26" s="10">
        <f t="shared" si="0"/>
        <v>5750</v>
      </c>
      <c r="M26" s="10">
        <f t="shared" si="0"/>
        <v>6517</v>
      </c>
    </row>
    <row r="27" spans="1:13" s="11" customFormat="1" ht="11.25" customHeight="1">
      <c r="A27" s="9"/>
      <c r="B27" s="11" t="s">
        <v>32</v>
      </c>
      <c r="C27" s="12"/>
      <c r="D27" s="10">
        <v>2700</v>
      </c>
      <c r="E27" s="10">
        <v>3500</v>
      </c>
      <c r="F27" s="10">
        <v>2000</v>
      </c>
      <c r="G27" s="10">
        <v>2300</v>
      </c>
      <c r="H27" s="10">
        <v>4800</v>
      </c>
      <c r="I27" s="10">
        <v>5200</v>
      </c>
      <c r="J27" s="10">
        <v>200</v>
      </c>
      <c r="K27" s="10">
        <v>212.14</v>
      </c>
      <c r="L27" s="10">
        <f t="shared" si="0"/>
        <v>4600</v>
      </c>
      <c r="M27" s="10">
        <f t="shared" si="0"/>
        <v>4987.86</v>
      </c>
    </row>
    <row r="28" spans="1:13" s="11" customFormat="1" ht="11.25" customHeight="1">
      <c r="A28" s="9"/>
      <c r="B28" s="11" t="s">
        <v>33</v>
      </c>
      <c r="C28" s="12"/>
      <c r="D28" s="10">
        <v>2800</v>
      </c>
      <c r="E28" s="10">
        <v>3900</v>
      </c>
      <c r="F28" s="10">
        <v>4900</v>
      </c>
      <c r="G28" s="10">
        <v>5000</v>
      </c>
      <c r="H28" s="10">
        <v>4900</v>
      </c>
      <c r="I28" s="10">
        <v>5900</v>
      </c>
      <c r="J28" s="10">
        <v>200</v>
      </c>
      <c r="K28" s="10">
        <v>204.27</v>
      </c>
      <c r="L28" s="10">
        <f t="shared" si="0"/>
        <v>4700</v>
      </c>
      <c r="M28" s="10">
        <f t="shared" si="0"/>
        <v>5695.73</v>
      </c>
    </row>
    <row r="29" spans="1:13" s="11" customFormat="1" ht="11.25" customHeight="1">
      <c r="A29" s="9"/>
      <c r="B29" s="11" t="s">
        <v>34</v>
      </c>
      <c r="C29" s="12"/>
      <c r="D29" s="10">
        <v>2700</v>
      </c>
      <c r="E29" s="10">
        <v>3800</v>
      </c>
      <c r="F29" s="10">
        <v>7700</v>
      </c>
      <c r="G29" s="10">
        <v>7800</v>
      </c>
      <c r="H29" s="10">
        <v>9400</v>
      </c>
      <c r="I29" s="10">
        <v>11600</v>
      </c>
      <c r="J29" s="10">
        <v>120</v>
      </c>
      <c r="K29" s="10">
        <v>180</v>
      </c>
      <c r="L29" s="10">
        <f t="shared" si="0"/>
        <v>9280</v>
      </c>
      <c r="M29" s="10">
        <f t="shared" si="0"/>
        <v>11420</v>
      </c>
    </row>
    <row r="30" spans="1:13" s="11" customFormat="1" ht="11.25" customHeight="1">
      <c r="A30" s="9"/>
      <c r="B30" s="11" t="s">
        <v>35</v>
      </c>
      <c r="C30" s="12"/>
      <c r="D30" s="10">
        <v>1800</v>
      </c>
      <c r="E30" s="10">
        <v>7200</v>
      </c>
      <c r="F30" s="10">
        <v>6800</v>
      </c>
      <c r="G30" s="10">
        <v>7700</v>
      </c>
      <c r="H30" s="10">
        <v>8900</v>
      </c>
      <c r="I30" s="10">
        <v>14900</v>
      </c>
      <c r="J30" s="10">
        <v>700</v>
      </c>
      <c r="K30" s="10">
        <v>766.43</v>
      </c>
      <c r="L30" s="10">
        <f t="shared" si="0"/>
        <v>8200</v>
      </c>
      <c r="M30" s="10">
        <f t="shared" si="0"/>
        <v>14133.57</v>
      </c>
    </row>
    <row r="31" spans="1:13" s="11" customFormat="1" ht="11.25" customHeight="1">
      <c r="A31" s="9"/>
      <c r="B31" s="11" t="s">
        <v>36</v>
      </c>
      <c r="C31" s="15"/>
      <c r="D31" s="10">
        <v>1800</v>
      </c>
      <c r="E31" s="10">
        <v>7200</v>
      </c>
      <c r="F31" s="10">
        <v>6800</v>
      </c>
      <c r="G31" s="10">
        <v>7700</v>
      </c>
      <c r="H31" s="10">
        <v>8900</v>
      </c>
      <c r="I31" s="10">
        <v>14900</v>
      </c>
      <c r="J31" s="10">
        <v>700</v>
      </c>
      <c r="K31" s="10">
        <v>766.43</v>
      </c>
      <c r="L31" s="10">
        <f>+H31-J31</f>
        <v>8200</v>
      </c>
      <c r="M31" s="10">
        <f>+I31-K31</f>
        <v>14133.57</v>
      </c>
    </row>
    <row r="32" spans="1:13" s="11" customFormat="1" ht="11.25" customHeight="1">
      <c r="A32" s="9"/>
      <c r="B32" s="11" t="s">
        <v>37</v>
      </c>
      <c r="C32" s="12"/>
      <c r="D32" s="10">
        <v>8800</v>
      </c>
      <c r="E32" s="10">
        <v>12100</v>
      </c>
      <c r="F32" s="10">
        <v>0</v>
      </c>
      <c r="G32" s="10">
        <v>0</v>
      </c>
      <c r="H32" s="10">
        <v>8800</v>
      </c>
      <c r="I32" s="10">
        <v>12100</v>
      </c>
      <c r="J32" s="10">
        <v>1800</v>
      </c>
      <c r="K32" s="10">
        <v>1900</v>
      </c>
      <c r="L32" s="10">
        <f t="shared" si="0"/>
        <v>7000</v>
      </c>
      <c r="M32" s="10">
        <f t="shared" si="0"/>
        <v>10200</v>
      </c>
    </row>
    <row r="33" spans="1:13" s="11" customFormat="1" ht="11.25" customHeight="1">
      <c r="A33" s="9"/>
      <c r="B33" s="11" t="s">
        <v>38</v>
      </c>
      <c r="C33" s="12"/>
      <c r="D33" s="10">
        <v>5500</v>
      </c>
      <c r="E33" s="10">
        <v>12400</v>
      </c>
      <c r="F33" s="10">
        <v>11900</v>
      </c>
      <c r="G33" s="10">
        <v>12000</v>
      </c>
      <c r="H33" s="10">
        <v>17400</v>
      </c>
      <c r="I33" s="10">
        <v>24400</v>
      </c>
      <c r="J33" s="10">
        <v>1900</v>
      </c>
      <c r="K33" s="10">
        <v>2000</v>
      </c>
      <c r="L33" s="10">
        <f t="shared" si="0"/>
        <v>15500</v>
      </c>
      <c r="M33" s="10">
        <f t="shared" si="0"/>
        <v>22400</v>
      </c>
    </row>
    <row r="34" spans="1:13" s="11" customFormat="1" ht="11.25" customHeight="1">
      <c r="A34" s="9"/>
      <c r="B34" s="11" t="s">
        <v>39</v>
      </c>
      <c r="C34" s="12"/>
      <c r="D34" s="10">
        <v>2800</v>
      </c>
      <c r="E34" s="10">
        <v>6300</v>
      </c>
      <c r="F34" s="10">
        <v>6600</v>
      </c>
      <c r="G34" s="10">
        <v>6700</v>
      </c>
      <c r="H34" s="10">
        <v>9400</v>
      </c>
      <c r="I34" s="10">
        <v>13000</v>
      </c>
      <c r="J34" s="10">
        <v>1000</v>
      </c>
      <c r="K34" s="10">
        <v>1100</v>
      </c>
      <c r="L34" s="10">
        <f t="shared" si="0"/>
        <v>8400</v>
      </c>
      <c r="M34" s="10">
        <f t="shared" si="0"/>
        <v>11900</v>
      </c>
    </row>
    <row r="35" spans="1:13" s="11" customFormat="1" ht="11.25" customHeight="1">
      <c r="A35" s="9"/>
      <c r="B35" s="11" t="s">
        <v>40</v>
      </c>
      <c r="C35" s="12"/>
      <c r="D35" s="10">
        <v>2800</v>
      </c>
      <c r="E35" s="10">
        <v>6700</v>
      </c>
      <c r="F35" s="10">
        <v>8100</v>
      </c>
      <c r="G35" s="10">
        <v>8200</v>
      </c>
      <c r="H35" s="10">
        <v>10900</v>
      </c>
      <c r="I35" s="10">
        <v>14900</v>
      </c>
      <c r="J35" s="10">
        <v>700</v>
      </c>
      <c r="K35" s="10">
        <v>800</v>
      </c>
      <c r="L35" s="10">
        <f t="shared" si="0"/>
        <v>10200</v>
      </c>
      <c r="M35" s="10">
        <f t="shared" si="0"/>
        <v>14100</v>
      </c>
    </row>
    <row r="36" spans="1:13" s="11" customFormat="1" ht="11.25" customHeight="1">
      <c r="A36" s="9"/>
      <c r="B36" s="11" t="s">
        <v>41</v>
      </c>
      <c r="C36" s="12"/>
      <c r="D36" s="10">
        <v>2800</v>
      </c>
      <c r="E36" s="10">
        <v>3900</v>
      </c>
      <c r="F36" s="10">
        <v>3500</v>
      </c>
      <c r="G36" s="10">
        <v>3700</v>
      </c>
      <c r="H36" s="10">
        <v>9400</v>
      </c>
      <c r="I36" s="10">
        <v>13700</v>
      </c>
      <c r="J36" s="10">
        <v>200</v>
      </c>
      <c r="K36" s="10">
        <v>210</v>
      </c>
      <c r="L36" s="10">
        <f t="shared" si="0"/>
        <v>9200</v>
      </c>
      <c r="M36" s="10">
        <f t="shared" si="0"/>
        <v>13490</v>
      </c>
    </row>
    <row r="37" spans="1:13" s="11" customFormat="1" ht="11.25" customHeight="1">
      <c r="A37" s="9"/>
      <c r="B37" s="11" t="s">
        <v>42</v>
      </c>
      <c r="C37" s="12"/>
      <c r="D37" s="10">
        <v>2700</v>
      </c>
      <c r="E37" s="10">
        <v>7000</v>
      </c>
      <c r="F37" s="10">
        <v>6600</v>
      </c>
      <c r="G37" s="10">
        <v>6700</v>
      </c>
      <c r="H37" s="10">
        <v>9400</v>
      </c>
      <c r="I37" s="10">
        <v>13700</v>
      </c>
      <c r="J37" s="10">
        <v>700</v>
      </c>
      <c r="K37" s="10">
        <v>800</v>
      </c>
      <c r="L37" s="10">
        <f t="shared" si="0"/>
        <v>8700</v>
      </c>
      <c r="M37" s="10">
        <f t="shared" si="0"/>
        <v>12900</v>
      </c>
    </row>
    <row r="38" spans="1:13" s="11" customFormat="1" ht="11.25" customHeight="1">
      <c r="A38" s="9"/>
      <c r="B38" s="11" t="s">
        <v>43</v>
      </c>
      <c r="C38" s="12"/>
      <c r="D38" s="10">
        <v>13500</v>
      </c>
      <c r="E38" s="10">
        <v>15000</v>
      </c>
      <c r="F38" s="10">
        <v>0</v>
      </c>
      <c r="G38" s="10">
        <v>0</v>
      </c>
      <c r="H38" s="10">
        <v>13500</v>
      </c>
      <c r="I38" s="10">
        <v>15000</v>
      </c>
      <c r="J38" s="10">
        <v>2600</v>
      </c>
      <c r="K38" s="10">
        <v>2800</v>
      </c>
      <c r="L38" s="10">
        <f aca="true" t="shared" si="1" ref="L38:M85">+H38-J38</f>
        <v>10900</v>
      </c>
      <c r="M38" s="10">
        <f t="shared" si="1"/>
        <v>12200</v>
      </c>
    </row>
    <row r="39" spans="1:13" s="11" customFormat="1" ht="11.25" customHeight="1">
      <c r="A39" s="9"/>
      <c r="B39" s="11" t="s">
        <v>44</v>
      </c>
      <c r="C39" s="12"/>
      <c r="D39" s="10">
        <v>3100</v>
      </c>
      <c r="E39" s="10">
        <v>3500</v>
      </c>
      <c r="F39" s="10">
        <v>11400</v>
      </c>
      <c r="G39" s="10">
        <v>11400</v>
      </c>
      <c r="H39" s="10">
        <v>14500</v>
      </c>
      <c r="I39" s="10">
        <v>14900</v>
      </c>
      <c r="J39" s="10">
        <v>120</v>
      </c>
      <c r="K39" s="10">
        <v>200</v>
      </c>
      <c r="L39" s="10">
        <f t="shared" si="1"/>
        <v>14380</v>
      </c>
      <c r="M39" s="10">
        <f t="shared" si="1"/>
        <v>14700</v>
      </c>
    </row>
    <row r="40" spans="1:13" s="11" customFormat="1" ht="11.25" customHeight="1">
      <c r="A40" s="9"/>
      <c r="B40" s="11" t="s">
        <v>45</v>
      </c>
      <c r="C40" s="12"/>
      <c r="D40" s="10">
        <v>3700</v>
      </c>
      <c r="E40" s="10">
        <v>8400</v>
      </c>
      <c r="F40" s="10">
        <v>9000</v>
      </c>
      <c r="G40" s="10">
        <v>9100</v>
      </c>
      <c r="H40" s="10">
        <v>12700</v>
      </c>
      <c r="I40" s="10">
        <v>17500</v>
      </c>
      <c r="J40" s="10">
        <v>1000</v>
      </c>
      <c r="K40" s="10">
        <v>1150</v>
      </c>
      <c r="L40" s="10">
        <f t="shared" si="1"/>
        <v>11700</v>
      </c>
      <c r="M40" s="10">
        <f t="shared" si="1"/>
        <v>16350</v>
      </c>
    </row>
    <row r="41" spans="1:13" s="11" customFormat="1" ht="11.25" customHeight="1">
      <c r="A41" s="9"/>
      <c r="B41" s="11" t="s">
        <v>46</v>
      </c>
      <c r="C41" s="12"/>
      <c r="D41" s="10">
        <v>2800</v>
      </c>
      <c r="E41" s="10">
        <v>3100</v>
      </c>
      <c r="F41" s="10">
        <v>4000</v>
      </c>
      <c r="G41" s="10">
        <v>4100</v>
      </c>
      <c r="H41" s="10">
        <v>6800</v>
      </c>
      <c r="I41" s="10">
        <v>7200</v>
      </c>
      <c r="J41" s="10">
        <v>100</v>
      </c>
      <c r="K41" s="10">
        <v>200</v>
      </c>
      <c r="L41" s="10">
        <f t="shared" si="1"/>
        <v>6700</v>
      </c>
      <c r="M41" s="10">
        <f t="shared" si="1"/>
        <v>7000</v>
      </c>
    </row>
    <row r="42" spans="1:13" s="11" customFormat="1" ht="11.25" customHeight="1">
      <c r="A42" s="9"/>
      <c r="B42" s="11" t="s">
        <v>47</v>
      </c>
      <c r="C42" s="12"/>
      <c r="D42" s="10">
        <v>2800</v>
      </c>
      <c r="E42" s="10">
        <v>7000</v>
      </c>
      <c r="F42" s="10">
        <v>6600</v>
      </c>
      <c r="G42" s="10">
        <v>6700</v>
      </c>
      <c r="H42" s="10">
        <v>9400</v>
      </c>
      <c r="I42" s="10">
        <v>13700</v>
      </c>
      <c r="J42" s="10">
        <v>800</v>
      </c>
      <c r="K42" s="10">
        <v>900</v>
      </c>
      <c r="L42" s="10">
        <f t="shared" si="1"/>
        <v>8600</v>
      </c>
      <c r="M42" s="10">
        <f t="shared" si="1"/>
        <v>12800</v>
      </c>
    </row>
    <row r="43" spans="1:13" s="11" customFormat="1" ht="11.25" customHeight="1">
      <c r="A43" s="9"/>
      <c r="B43" s="11" t="s">
        <v>48</v>
      </c>
      <c r="C43" s="12"/>
      <c r="D43" s="10">
        <v>2800</v>
      </c>
      <c r="E43" s="10">
        <v>7000</v>
      </c>
      <c r="F43" s="10">
        <v>6600</v>
      </c>
      <c r="G43" s="10">
        <v>6700</v>
      </c>
      <c r="H43" s="10">
        <v>9400</v>
      </c>
      <c r="I43" s="10">
        <v>13700</v>
      </c>
      <c r="J43" s="10">
        <v>800</v>
      </c>
      <c r="K43" s="10">
        <v>900</v>
      </c>
      <c r="L43" s="10">
        <f t="shared" si="1"/>
        <v>8600</v>
      </c>
      <c r="M43" s="10">
        <f t="shared" si="1"/>
        <v>12800</v>
      </c>
    </row>
    <row r="44" spans="1:13" s="11" customFormat="1" ht="11.25" customHeight="1">
      <c r="A44" s="9"/>
      <c r="B44" s="11" t="s">
        <v>49</v>
      </c>
      <c r="C44" s="12"/>
      <c r="D44" s="10">
        <v>2800</v>
      </c>
      <c r="E44" s="10">
        <v>7000</v>
      </c>
      <c r="F44" s="10">
        <v>6600</v>
      </c>
      <c r="G44" s="10">
        <v>6700</v>
      </c>
      <c r="H44" s="10">
        <v>9400</v>
      </c>
      <c r="I44" s="10">
        <v>13700</v>
      </c>
      <c r="J44" s="10">
        <v>800</v>
      </c>
      <c r="K44" s="10">
        <v>900</v>
      </c>
      <c r="L44" s="10">
        <f t="shared" si="1"/>
        <v>8600</v>
      </c>
      <c r="M44" s="10">
        <f t="shared" si="1"/>
        <v>12800</v>
      </c>
    </row>
    <row r="45" spans="1:13" s="11" customFormat="1" ht="11.25" customHeight="1">
      <c r="A45" s="9"/>
      <c r="B45" s="11" t="s">
        <v>50</v>
      </c>
      <c r="C45" s="12"/>
      <c r="D45" s="10">
        <v>2800</v>
      </c>
      <c r="E45" s="10">
        <v>7000</v>
      </c>
      <c r="F45" s="10">
        <v>6600</v>
      </c>
      <c r="G45" s="10">
        <v>6700</v>
      </c>
      <c r="H45" s="10">
        <v>9400</v>
      </c>
      <c r="I45" s="10">
        <v>13700</v>
      </c>
      <c r="J45" s="10">
        <v>800</v>
      </c>
      <c r="K45" s="10">
        <v>900</v>
      </c>
      <c r="L45" s="10">
        <f t="shared" si="1"/>
        <v>8600</v>
      </c>
      <c r="M45" s="10">
        <f t="shared" si="1"/>
        <v>12800</v>
      </c>
    </row>
    <row r="46" spans="1:13" s="11" customFormat="1" ht="11.25" customHeight="1">
      <c r="A46" s="9"/>
      <c r="B46" s="11" t="s">
        <v>51</v>
      </c>
      <c r="C46" s="12"/>
      <c r="D46" s="10">
        <v>2800</v>
      </c>
      <c r="E46" s="10">
        <v>7000</v>
      </c>
      <c r="F46" s="10">
        <v>6600</v>
      </c>
      <c r="G46" s="10">
        <v>6700</v>
      </c>
      <c r="H46" s="10">
        <v>9400</v>
      </c>
      <c r="I46" s="10">
        <v>13700</v>
      </c>
      <c r="J46" s="10">
        <v>800</v>
      </c>
      <c r="K46" s="10">
        <v>900</v>
      </c>
      <c r="L46" s="10">
        <f t="shared" si="1"/>
        <v>8600</v>
      </c>
      <c r="M46" s="10">
        <f t="shared" si="1"/>
        <v>12800</v>
      </c>
    </row>
    <row r="47" spans="1:13" s="11" customFormat="1" ht="11.25" customHeight="1">
      <c r="A47" s="9"/>
      <c r="B47" s="11" t="s">
        <v>52</v>
      </c>
      <c r="C47" s="12"/>
      <c r="D47" s="10">
        <v>2800</v>
      </c>
      <c r="E47" s="10">
        <v>7000</v>
      </c>
      <c r="F47" s="10">
        <v>6600</v>
      </c>
      <c r="G47" s="10">
        <v>6700</v>
      </c>
      <c r="H47" s="10">
        <v>9400</v>
      </c>
      <c r="I47" s="10">
        <v>13700</v>
      </c>
      <c r="J47" s="10">
        <v>800</v>
      </c>
      <c r="K47" s="10">
        <v>900</v>
      </c>
      <c r="L47" s="10">
        <f t="shared" si="1"/>
        <v>8600</v>
      </c>
      <c r="M47" s="10">
        <f t="shared" si="1"/>
        <v>12800</v>
      </c>
    </row>
    <row r="48" spans="1:13" s="11" customFormat="1" ht="11.25" customHeight="1">
      <c r="A48" s="9"/>
      <c r="B48" s="11" t="s">
        <v>53</v>
      </c>
      <c r="C48" s="12"/>
      <c r="D48" s="10">
        <v>1800</v>
      </c>
      <c r="E48" s="10">
        <v>2400</v>
      </c>
      <c r="F48" s="10">
        <v>3800</v>
      </c>
      <c r="G48" s="10">
        <v>3900</v>
      </c>
      <c r="H48" s="10">
        <v>5600</v>
      </c>
      <c r="I48" s="10">
        <v>6300</v>
      </c>
      <c r="J48" s="10">
        <v>50</v>
      </c>
      <c r="K48" s="10">
        <v>53.25</v>
      </c>
      <c r="L48" s="10">
        <f t="shared" si="1"/>
        <v>5550</v>
      </c>
      <c r="M48" s="10">
        <f t="shared" si="1"/>
        <v>6246.75</v>
      </c>
    </row>
    <row r="49" spans="1:13" s="11" customFormat="1" ht="11.25" customHeight="1">
      <c r="A49" s="9"/>
      <c r="B49" s="11" t="s">
        <v>54</v>
      </c>
      <c r="C49" s="12"/>
      <c r="D49" s="10">
        <v>2800</v>
      </c>
      <c r="E49" s="10">
        <v>7000</v>
      </c>
      <c r="F49" s="10">
        <v>6600</v>
      </c>
      <c r="G49" s="10">
        <v>6700</v>
      </c>
      <c r="H49" s="10">
        <v>9400</v>
      </c>
      <c r="I49" s="10">
        <v>13700</v>
      </c>
      <c r="J49" s="10">
        <v>800</v>
      </c>
      <c r="K49" s="10">
        <v>900</v>
      </c>
      <c r="L49" s="10">
        <f t="shared" si="1"/>
        <v>8600</v>
      </c>
      <c r="M49" s="10">
        <f t="shared" si="1"/>
        <v>12800</v>
      </c>
    </row>
    <row r="50" spans="1:13" s="11" customFormat="1" ht="11.25" customHeight="1">
      <c r="A50" s="9"/>
      <c r="B50" s="11" t="s">
        <v>55</v>
      </c>
      <c r="C50" s="12"/>
      <c r="D50" s="10">
        <v>2800</v>
      </c>
      <c r="E50" s="10">
        <v>7000</v>
      </c>
      <c r="F50" s="10">
        <v>6600</v>
      </c>
      <c r="G50" s="10">
        <v>6700</v>
      </c>
      <c r="H50" s="10">
        <v>9400</v>
      </c>
      <c r="I50" s="10">
        <v>13700</v>
      </c>
      <c r="J50" s="10">
        <v>800</v>
      </c>
      <c r="K50" s="10">
        <v>900</v>
      </c>
      <c r="L50" s="10">
        <f t="shared" si="1"/>
        <v>8600</v>
      </c>
      <c r="M50" s="10">
        <f t="shared" si="1"/>
        <v>12800</v>
      </c>
    </row>
    <row r="51" spans="1:13" s="11" customFormat="1" ht="11.25" customHeight="1">
      <c r="A51" s="9"/>
      <c r="B51" s="11" t="s">
        <v>56</v>
      </c>
      <c r="C51" s="12"/>
      <c r="D51" s="10">
        <v>2700</v>
      </c>
      <c r="E51" s="10">
        <v>3700</v>
      </c>
      <c r="F51" s="10">
        <v>2500</v>
      </c>
      <c r="G51" s="10">
        <v>2600</v>
      </c>
      <c r="H51" s="10">
        <v>5200</v>
      </c>
      <c r="I51" s="10">
        <v>6300</v>
      </c>
      <c r="J51" s="10">
        <v>1000</v>
      </c>
      <c r="K51" s="10">
        <v>1040.63</v>
      </c>
      <c r="L51" s="10">
        <f t="shared" si="1"/>
        <v>4200</v>
      </c>
      <c r="M51" s="10">
        <f t="shared" si="1"/>
        <v>5259.37</v>
      </c>
    </row>
    <row r="52" spans="1:13" s="11" customFormat="1" ht="11.25" customHeight="1">
      <c r="A52" s="9"/>
      <c r="B52" s="11" t="s">
        <v>57</v>
      </c>
      <c r="C52" s="12"/>
      <c r="D52" s="10">
        <v>2700</v>
      </c>
      <c r="E52" s="10">
        <v>3100</v>
      </c>
      <c r="F52" s="10">
        <v>1500</v>
      </c>
      <c r="G52" s="10">
        <v>1600</v>
      </c>
      <c r="H52" s="10">
        <v>4200</v>
      </c>
      <c r="I52" s="10">
        <v>4700</v>
      </c>
      <c r="J52" s="10">
        <v>100</v>
      </c>
      <c r="K52" s="10">
        <v>110</v>
      </c>
      <c r="L52" s="10">
        <f t="shared" si="1"/>
        <v>4100</v>
      </c>
      <c r="M52" s="10">
        <f t="shared" si="1"/>
        <v>4590</v>
      </c>
    </row>
    <row r="53" spans="1:13" s="11" customFormat="1" ht="11.25" customHeight="1">
      <c r="A53" s="9"/>
      <c r="B53" s="11" t="s">
        <v>58</v>
      </c>
      <c r="C53" s="12"/>
      <c r="D53" s="10">
        <v>2700</v>
      </c>
      <c r="E53" s="10">
        <v>3100</v>
      </c>
      <c r="F53" s="10">
        <v>800</v>
      </c>
      <c r="G53" s="10">
        <v>900</v>
      </c>
      <c r="H53" s="10">
        <v>3500</v>
      </c>
      <c r="I53" s="10">
        <v>4000</v>
      </c>
      <c r="J53" s="10">
        <v>100</v>
      </c>
      <c r="K53" s="10">
        <v>110</v>
      </c>
      <c r="L53" s="10">
        <f t="shared" si="1"/>
        <v>3400</v>
      </c>
      <c r="M53" s="10">
        <f t="shared" si="1"/>
        <v>3890</v>
      </c>
    </row>
    <row r="54" spans="1:13" s="11" customFormat="1" ht="11.25" customHeight="1">
      <c r="A54" s="9"/>
      <c r="B54" s="11" t="s">
        <v>59</v>
      </c>
      <c r="C54" s="12"/>
      <c r="D54" s="10">
        <v>1800</v>
      </c>
      <c r="E54" s="10">
        <v>2100</v>
      </c>
      <c r="F54" s="10">
        <v>4100</v>
      </c>
      <c r="G54" s="10">
        <v>4200</v>
      </c>
      <c r="H54" s="10">
        <v>5900</v>
      </c>
      <c r="I54" s="10">
        <v>6300</v>
      </c>
      <c r="J54" s="10">
        <v>50</v>
      </c>
      <c r="K54" s="10">
        <v>51.3</v>
      </c>
      <c r="L54" s="10">
        <f t="shared" si="1"/>
        <v>5850</v>
      </c>
      <c r="M54" s="10">
        <f t="shared" si="1"/>
        <v>6248.7</v>
      </c>
    </row>
    <row r="55" spans="1:13" s="11" customFormat="1" ht="11.25" customHeight="1">
      <c r="A55" s="9"/>
      <c r="B55" s="11" t="s">
        <v>60</v>
      </c>
      <c r="C55" s="12"/>
      <c r="D55" s="10">
        <v>3100</v>
      </c>
      <c r="E55" s="10">
        <v>4100</v>
      </c>
      <c r="F55" s="10">
        <v>7700</v>
      </c>
      <c r="G55" s="10">
        <v>7800</v>
      </c>
      <c r="H55" s="10">
        <v>10800</v>
      </c>
      <c r="I55" s="10">
        <v>11900</v>
      </c>
      <c r="J55" s="10">
        <v>200</v>
      </c>
      <c r="K55" s="10">
        <v>212.14</v>
      </c>
      <c r="L55" s="10">
        <f t="shared" si="1"/>
        <v>10600</v>
      </c>
      <c r="M55" s="10">
        <f t="shared" si="1"/>
        <v>11687.86</v>
      </c>
    </row>
    <row r="56" spans="1:13" s="11" customFormat="1" ht="11.25" customHeight="1">
      <c r="A56" s="9"/>
      <c r="B56" s="11" t="s">
        <v>61</v>
      </c>
      <c r="C56" s="12"/>
      <c r="D56" s="10">
        <v>5100</v>
      </c>
      <c r="E56" s="10">
        <v>5700</v>
      </c>
      <c r="F56" s="10">
        <v>3700</v>
      </c>
      <c r="G56" s="10">
        <v>5300</v>
      </c>
      <c r="H56" s="10">
        <v>8800</v>
      </c>
      <c r="I56" s="10">
        <v>11000</v>
      </c>
      <c r="J56" s="10">
        <v>550</v>
      </c>
      <c r="K56" s="10">
        <v>650</v>
      </c>
      <c r="L56" s="10">
        <f t="shared" si="1"/>
        <v>8250</v>
      </c>
      <c r="M56" s="10">
        <f t="shared" si="1"/>
        <v>10350</v>
      </c>
    </row>
    <row r="57" spans="1:13" s="11" customFormat="1" ht="11.25" customHeight="1">
      <c r="A57" s="9"/>
      <c r="B57" s="11" t="s">
        <v>62</v>
      </c>
      <c r="C57" s="12"/>
      <c r="D57" s="10">
        <v>2700</v>
      </c>
      <c r="E57" s="10">
        <v>3100</v>
      </c>
      <c r="F57" s="10">
        <v>4900</v>
      </c>
      <c r="G57" s="10">
        <v>5000</v>
      </c>
      <c r="H57" s="10">
        <v>7600</v>
      </c>
      <c r="I57" s="10">
        <v>8100</v>
      </c>
      <c r="J57" s="10">
        <v>100</v>
      </c>
      <c r="K57" s="10">
        <v>110</v>
      </c>
      <c r="L57" s="10">
        <f t="shared" si="1"/>
        <v>7500</v>
      </c>
      <c r="M57" s="10">
        <f t="shared" si="1"/>
        <v>7990</v>
      </c>
    </row>
    <row r="58" spans="1:13" s="11" customFormat="1" ht="11.25" customHeight="1">
      <c r="A58" s="9"/>
      <c r="B58" s="11" t="s">
        <v>63</v>
      </c>
      <c r="C58" s="12"/>
      <c r="D58" s="10">
        <v>2700</v>
      </c>
      <c r="E58" s="10">
        <v>3100</v>
      </c>
      <c r="F58" s="10">
        <v>800</v>
      </c>
      <c r="G58" s="10">
        <v>900</v>
      </c>
      <c r="H58" s="10">
        <v>3500</v>
      </c>
      <c r="I58" s="10">
        <v>4000</v>
      </c>
      <c r="J58" s="10">
        <v>100</v>
      </c>
      <c r="K58" s="10">
        <v>110</v>
      </c>
      <c r="L58" s="10">
        <f t="shared" si="1"/>
        <v>3400</v>
      </c>
      <c r="M58" s="10">
        <f t="shared" si="1"/>
        <v>3890</v>
      </c>
    </row>
    <row r="59" spans="1:13" s="11" customFormat="1" ht="11.25" customHeight="1">
      <c r="A59" s="9"/>
      <c r="B59" s="11" t="s">
        <v>64</v>
      </c>
      <c r="C59" s="12"/>
      <c r="D59" s="10">
        <v>1800</v>
      </c>
      <c r="E59" s="10">
        <v>2700</v>
      </c>
      <c r="F59" s="10">
        <v>2400</v>
      </c>
      <c r="G59" s="10">
        <v>2500</v>
      </c>
      <c r="H59" s="10">
        <v>4200</v>
      </c>
      <c r="I59" s="10">
        <v>5200</v>
      </c>
      <c r="J59" s="10">
        <v>50</v>
      </c>
      <c r="K59" s="10">
        <v>52.71</v>
      </c>
      <c r="L59" s="10">
        <f t="shared" si="1"/>
        <v>4150</v>
      </c>
      <c r="M59" s="10">
        <f t="shared" si="1"/>
        <v>5147.29</v>
      </c>
    </row>
    <row r="60" spans="1:13" s="11" customFormat="1" ht="11.25" customHeight="1">
      <c r="A60" s="9"/>
      <c r="B60" s="26" t="s">
        <v>65</v>
      </c>
      <c r="C60" s="12"/>
      <c r="D60" s="10">
        <v>8000</v>
      </c>
      <c r="E60" s="10">
        <v>9300</v>
      </c>
      <c r="F60" s="10">
        <v>0</v>
      </c>
      <c r="G60" s="10">
        <v>0</v>
      </c>
      <c r="H60" s="10">
        <v>8000</v>
      </c>
      <c r="I60" s="10">
        <v>9300</v>
      </c>
      <c r="J60" s="10">
        <v>1400</v>
      </c>
      <c r="K60" s="10">
        <v>1419.04</v>
      </c>
      <c r="L60" s="10">
        <f t="shared" si="1"/>
        <v>6600</v>
      </c>
      <c r="M60" s="10">
        <f t="shared" si="1"/>
        <v>7880.96</v>
      </c>
    </row>
    <row r="61" spans="1:13" s="11" customFormat="1" ht="11.25" customHeight="1">
      <c r="A61" s="9"/>
      <c r="B61" s="11" t="s">
        <v>66</v>
      </c>
      <c r="C61" s="12"/>
      <c r="D61" s="10">
        <v>2700</v>
      </c>
      <c r="E61" s="10">
        <v>3400</v>
      </c>
      <c r="F61" s="10">
        <v>2600</v>
      </c>
      <c r="G61" s="10">
        <v>2700</v>
      </c>
      <c r="H61" s="10">
        <v>5300</v>
      </c>
      <c r="I61" s="10">
        <v>6100</v>
      </c>
      <c r="J61" s="10">
        <v>100</v>
      </c>
      <c r="K61" s="10">
        <v>200</v>
      </c>
      <c r="L61" s="10">
        <f t="shared" si="1"/>
        <v>5200</v>
      </c>
      <c r="M61" s="10">
        <f t="shared" si="1"/>
        <v>5900</v>
      </c>
    </row>
    <row r="62" spans="1:13" s="11" customFormat="1" ht="11.25" customHeight="1">
      <c r="A62" s="9"/>
      <c r="B62" s="11" t="s">
        <v>67</v>
      </c>
      <c r="C62" s="12"/>
      <c r="D62" s="10">
        <v>2700</v>
      </c>
      <c r="E62" s="10">
        <v>4200</v>
      </c>
      <c r="F62" s="10">
        <v>3500</v>
      </c>
      <c r="G62" s="10">
        <v>3700</v>
      </c>
      <c r="H62" s="10">
        <v>6200</v>
      </c>
      <c r="I62" s="10">
        <v>7900</v>
      </c>
      <c r="J62" s="10">
        <v>200</v>
      </c>
      <c r="K62" s="10">
        <v>226.24</v>
      </c>
      <c r="L62" s="10">
        <f t="shared" si="1"/>
        <v>6000</v>
      </c>
      <c r="M62" s="10">
        <f t="shared" si="1"/>
        <v>7673.76</v>
      </c>
    </row>
    <row r="63" spans="1:13" s="11" customFormat="1" ht="11.25" customHeight="1">
      <c r="A63" s="9"/>
      <c r="B63" s="11" t="s">
        <v>68</v>
      </c>
      <c r="C63" s="12"/>
      <c r="D63" s="10">
        <v>3200</v>
      </c>
      <c r="E63" s="10">
        <v>8000</v>
      </c>
      <c r="F63" s="10">
        <v>7600</v>
      </c>
      <c r="G63" s="10">
        <v>7700</v>
      </c>
      <c r="H63" s="10">
        <v>10800</v>
      </c>
      <c r="I63" s="10">
        <v>15700</v>
      </c>
      <c r="J63" s="10">
        <v>1000</v>
      </c>
      <c r="K63" s="10">
        <v>1100</v>
      </c>
      <c r="L63" s="10">
        <f t="shared" si="1"/>
        <v>9800</v>
      </c>
      <c r="M63" s="10">
        <f t="shared" si="1"/>
        <v>14600</v>
      </c>
    </row>
    <row r="64" spans="1:13" s="11" customFormat="1" ht="11.25" customHeight="1">
      <c r="A64" s="9"/>
      <c r="B64" s="11" t="s">
        <v>69</v>
      </c>
      <c r="C64" s="12"/>
      <c r="D64" s="10">
        <v>2500</v>
      </c>
      <c r="E64" s="10">
        <v>3400</v>
      </c>
      <c r="F64" s="10">
        <v>1500</v>
      </c>
      <c r="G64" s="10">
        <v>1600</v>
      </c>
      <c r="H64" s="10">
        <v>4000</v>
      </c>
      <c r="I64" s="10">
        <v>5000</v>
      </c>
      <c r="J64" s="10">
        <v>120</v>
      </c>
      <c r="K64" s="10">
        <v>200</v>
      </c>
      <c r="L64" s="10">
        <f t="shared" si="1"/>
        <v>3880</v>
      </c>
      <c r="M64" s="10">
        <f t="shared" si="1"/>
        <v>4800</v>
      </c>
    </row>
    <row r="65" spans="1:13" s="11" customFormat="1" ht="11.25" customHeight="1">
      <c r="A65" s="9"/>
      <c r="B65" s="11" t="s">
        <v>70</v>
      </c>
      <c r="C65" s="12"/>
      <c r="D65" s="10">
        <v>1700</v>
      </c>
      <c r="E65" s="10">
        <v>2000</v>
      </c>
      <c r="F65" s="10">
        <v>3200</v>
      </c>
      <c r="G65" s="10">
        <v>3200</v>
      </c>
      <c r="H65" s="10">
        <v>4900</v>
      </c>
      <c r="I65" s="10">
        <v>5200</v>
      </c>
      <c r="J65" s="10">
        <v>40</v>
      </c>
      <c r="K65" s="10">
        <v>43.73</v>
      </c>
      <c r="L65" s="10">
        <f t="shared" si="1"/>
        <v>4860</v>
      </c>
      <c r="M65" s="10">
        <f t="shared" si="1"/>
        <v>5156.27</v>
      </c>
    </row>
    <row r="66" spans="1:13" s="11" customFormat="1" ht="11.25" customHeight="1">
      <c r="A66" s="9"/>
      <c r="B66" s="11" t="s">
        <v>71</v>
      </c>
      <c r="C66" s="12"/>
      <c r="D66" s="10">
        <v>7700</v>
      </c>
      <c r="E66" s="10">
        <v>10900</v>
      </c>
      <c r="F66" s="10">
        <v>1100</v>
      </c>
      <c r="G66" s="10">
        <v>1200</v>
      </c>
      <c r="H66" s="10">
        <v>8800</v>
      </c>
      <c r="I66" s="10">
        <v>12100</v>
      </c>
      <c r="J66" s="10">
        <v>1600</v>
      </c>
      <c r="K66" s="10">
        <v>1700</v>
      </c>
      <c r="L66" s="10">
        <f t="shared" si="1"/>
        <v>7200</v>
      </c>
      <c r="M66" s="10">
        <f t="shared" si="1"/>
        <v>10400</v>
      </c>
    </row>
    <row r="67" spans="1:13" s="11" customFormat="1" ht="11.25" customHeight="1">
      <c r="A67" s="9"/>
      <c r="B67" s="11" t="s">
        <v>72</v>
      </c>
      <c r="C67" s="12"/>
      <c r="D67" s="10">
        <v>2800</v>
      </c>
      <c r="E67" s="10">
        <v>7000</v>
      </c>
      <c r="F67" s="10">
        <v>6600</v>
      </c>
      <c r="G67" s="10">
        <v>6700</v>
      </c>
      <c r="H67" s="10">
        <v>9400</v>
      </c>
      <c r="I67" s="10">
        <v>13700</v>
      </c>
      <c r="J67" s="10">
        <v>700</v>
      </c>
      <c r="K67" s="10">
        <v>800</v>
      </c>
      <c r="L67" s="10">
        <f t="shared" si="1"/>
        <v>8700</v>
      </c>
      <c r="M67" s="10">
        <f t="shared" si="1"/>
        <v>12900</v>
      </c>
    </row>
    <row r="68" spans="1:13" s="11" customFormat="1" ht="11.25" customHeight="1">
      <c r="A68" s="9"/>
      <c r="B68" s="11" t="s">
        <v>73</v>
      </c>
      <c r="C68" s="12"/>
      <c r="D68" s="10">
        <v>3200</v>
      </c>
      <c r="E68" s="10">
        <v>10000</v>
      </c>
      <c r="F68" s="10">
        <v>7600</v>
      </c>
      <c r="G68" s="10">
        <v>7700</v>
      </c>
      <c r="H68" s="10">
        <v>10800</v>
      </c>
      <c r="I68" s="10">
        <v>17700</v>
      </c>
      <c r="J68" s="10">
        <v>1500</v>
      </c>
      <c r="K68" s="10">
        <v>1533.91</v>
      </c>
      <c r="L68" s="10">
        <f t="shared" si="1"/>
        <v>9300</v>
      </c>
      <c r="M68" s="10">
        <f t="shared" si="1"/>
        <v>16166.09</v>
      </c>
    </row>
    <row r="69" spans="1:13" s="11" customFormat="1" ht="11.25" customHeight="1">
      <c r="A69" s="9"/>
      <c r="B69" s="11" t="s">
        <v>74</v>
      </c>
      <c r="C69" s="12"/>
      <c r="D69" s="10">
        <v>3700</v>
      </c>
      <c r="E69" s="10">
        <v>8400</v>
      </c>
      <c r="F69" s="10">
        <v>9000</v>
      </c>
      <c r="G69" s="10">
        <v>9100</v>
      </c>
      <c r="H69" s="10">
        <v>12700</v>
      </c>
      <c r="I69" s="10">
        <v>17500</v>
      </c>
      <c r="J69" s="10">
        <v>1000</v>
      </c>
      <c r="K69" s="10">
        <v>1100</v>
      </c>
      <c r="L69" s="10">
        <f t="shared" si="1"/>
        <v>11700</v>
      </c>
      <c r="M69" s="10">
        <f t="shared" si="1"/>
        <v>16400</v>
      </c>
    </row>
    <row r="70" spans="1:13" s="11" customFormat="1" ht="11.25" customHeight="1">
      <c r="A70" s="9"/>
      <c r="B70" s="26" t="s">
        <v>75</v>
      </c>
      <c r="C70" s="12"/>
      <c r="D70" s="10">
        <v>1900</v>
      </c>
      <c r="E70" s="10">
        <v>7300</v>
      </c>
      <c r="F70" s="10">
        <v>1100</v>
      </c>
      <c r="G70" s="10">
        <v>1200</v>
      </c>
      <c r="H70" s="10">
        <v>3000</v>
      </c>
      <c r="I70" s="10">
        <v>8500</v>
      </c>
      <c r="J70" s="10">
        <v>50</v>
      </c>
      <c r="K70" s="10">
        <v>55.99</v>
      </c>
      <c r="L70" s="10">
        <f t="shared" si="1"/>
        <v>2950</v>
      </c>
      <c r="M70" s="10">
        <f t="shared" si="1"/>
        <v>8444.01</v>
      </c>
    </row>
    <row r="71" spans="1:13" s="11" customFormat="1" ht="11.25" customHeight="1">
      <c r="A71" s="9"/>
      <c r="B71" s="11" t="s">
        <v>76</v>
      </c>
      <c r="C71" s="12"/>
      <c r="D71" s="10">
        <v>1900</v>
      </c>
      <c r="E71" s="10">
        <v>7300</v>
      </c>
      <c r="F71" s="10">
        <v>1100</v>
      </c>
      <c r="G71" s="10">
        <v>1200</v>
      </c>
      <c r="H71" s="10">
        <f>+D71+F71</f>
        <v>3000</v>
      </c>
      <c r="I71" s="10">
        <v>3000</v>
      </c>
      <c r="J71" s="10">
        <v>8500</v>
      </c>
      <c r="K71" s="10">
        <v>55.99</v>
      </c>
      <c r="L71" s="10">
        <f t="shared" si="1"/>
        <v>-5500</v>
      </c>
      <c r="M71" s="10">
        <f t="shared" si="1"/>
        <v>2944.01</v>
      </c>
    </row>
    <row r="72" spans="1:13" s="11" customFormat="1" ht="11.25" customHeight="1">
      <c r="A72" s="9"/>
      <c r="B72" s="11" t="s">
        <v>77</v>
      </c>
      <c r="C72" s="12"/>
      <c r="D72" s="10">
        <v>3700</v>
      </c>
      <c r="E72" s="10">
        <v>9300</v>
      </c>
      <c r="F72" s="10">
        <v>9000</v>
      </c>
      <c r="G72" s="10">
        <v>9100</v>
      </c>
      <c r="H72" s="10">
        <v>12700</v>
      </c>
      <c r="I72" s="10">
        <v>18400</v>
      </c>
      <c r="J72" s="10">
        <v>1300</v>
      </c>
      <c r="K72" s="10">
        <v>1383.53</v>
      </c>
      <c r="L72" s="10">
        <f t="shared" si="1"/>
        <v>11400</v>
      </c>
      <c r="M72" s="10">
        <f t="shared" si="1"/>
        <v>17016.47</v>
      </c>
    </row>
    <row r="73" spans="1:13" s="11" customFormat="1" ht="11.25" customHeight="1">
      <c r="A73" s="9"/>
      <c r="B73" s="11" t="s">
        <v>78</v>
      </c>
      <c r="C73" s="15"/>
      <c r="D73" s="10">
        <v>3100</v>
      </c>
      <c r="E73" s="10">
        <v>3500</v>
      </c>
      <c r="F73" s="10">
        <v>4800</v>
      </c>
      <c r="G73" s="10">
        <v>4900</v>
      </c>
      <c r="H73" s="10">
        <v>7900</v>
      </c>
      <c r="I73" s="10">
        <v>8400</v>
      </c>
      <c r="J73" s="10">
        <v>120</v>
      </c>
      <c r="K73" s="10">
        <v>200</v>
      </c>
      <c r="L73" s="10">
        <f t="shared" si="1"/>
        <v>7780</v>
      </c>
      <c r="M73" s="10">
        <f t="shared" si="1"/>
        <v>8200</v>
      </c>
    </row>
    <row r="74" spans="1:13" s="11" customFormat="1" ht="11.25" customHeight="1">
      <c r="A74" s="9"/>
      <c r="B74" s="11" t="s">
        <v>79</v>
      </c>
      <c r="C74" s="12"/>
      <c r="D74" s="10">
        <v>2900</v>
      </c>
      <c r="E74" s="10">
        <v>6500</v>
      </c>
      <c r="F74" s="10">
        <v>6400</v>
      </c>
      <c r="G74" s="10">
        <v>6500</v>
      </c>
      <c r="H74" s="10">
        <v>9300</v>
      </c>
      <c r="I74" s="10">
        <v>13000</v>
      </c>
      <c r="J74" s="10">
        <v>700</v>
      </c>
      <c r="K74" s="10">
        <v>800</v>
      </c>
      <c r="L74" s="10">
        <f t="shared" si="1"/>
        <v>8600</v>
      </c>
      <c r="M74" s="10">
        <f t="shared" si="1"/>
        <v>12200</v>
      </c>
    </row>
    <row r="75" spans="1:13" s="11" customFormat="1" ht="11.25" customHeight="1">
      <c r="A75" s="9"/>
      <c r="B75" s="11" t="s">
        <v>80</v>
      </c>
      <c r="C75" s="12"/>
      <c r="D75" s="10">
        <v>2800</v>
      </c>
      <c r="E75" s="10">
        <v>6700</v>
      </c>
      <c r="F75" s="10">
        <v>6600</v>
      </c>
      <c r="G75" s="10">
        <v>6700</v>
      </c>
      <c r="H75" s="10">
        <v>9400</v>
      </c>
      <c r="I75" s="10">
        <v>13400</v>
      </c>
      <c r="J75" s="10">
        <v>700</v>
      </c>
      <c r="K75" s="10">
        <v>800</v>
      </c>
      <c r="L75" s="10">
        <f t="shared" si="1"/>
        <v>8700</v>
      </c>
      <c r="M75" s="10">
        <f t="shared" si="1"/>
        <v>12600</v>
      </c>
    </row>
    <row r="76" spans="1:13" s="11" customFormat="1" ht="11.25" customHeight="1">
      <c r="A76" s="9"/>
      <c r="B76" s="11" t="s">
        <v>81</v>
      </c>
      <c r="C76" s="12"/>
      <c r="D76" s="10">
        <v>2900</v>
      </c>
      <c r="E76" s="10">
        <v>3900</v>
      </c>
      <c r="F76" s="10">
        <v>6800</v>
      </c>
      <c r="G76" s="10">
        <v>6900</v>
      </c>
      <c r="H76" s="10">
        <v>9700</v>
      </c>
      <c r="I76" s="10">
        <v>10800</v>
      </c>
      <c r="J76" s="10">
        <v>200</v>
      </c>
      <c r="K76" s="10">
        <v>209.94</v>
      </c>
      <c r="L76" s="10">
        <f t="shared" si="1"/>
        <v>9500</v>
      </c>
      <c r="M76" s="10">
        <f t="shared" si="1"/>
        <v>10590.06</v>
      </c>
    </row>
    <row r="77" spans="1:13" s="11" customFormat="1" ht="11.25" customHeight="1">
      <c r="A77" s="9"/>
      <c r="B77" s="11" t="s">
        <v>82</v>
      </c>
      <c r="C77" s="12"/>
      <c r="D77" s="10">
        <v>7700</v>
      </c>
      <c r="E77" s="10">
        <v>10300</v>
      </c>
      <c r="F77" s="10">
        <v>1200</v>
      </c>
      <c r="G77" s="10">
        <v>1300</v>
      </c>
      <c r="H77" s="10">
        <v>8900</v>
      </c>
      <c r="I77" s="10">
        <v>11600</v>
      </c>
      <c r="J77" s="10">
        <v>1500</v>
      </c>
      <c r="K77" s="10">
        <v>1600</v>
      </c>
      <c r="L77" s="10">
        <f t="shared" si="1"/>
        <v>7400</v>
      </c>
      <c r="M77" s="10">
        <f t="shared" si="1"/>
        <v>10000</v>
      </c>
    </row>
    <row r="78" spans="1:13" s="11" customFormat="1" ht="11.25" customHeight="1">
      <c r="A78" s="9"/>
      <c r="B78" s="11" t="s">
        <v>83</v>
      </c>
      <c r="C78" s="12"/>
      <c r="D78" s="10">
        <v>2800</v>
      </c>
      <c r="E78" s="10">
        <v>3200</v>
      </c>
      <c r="F78" s="10">
        <v>1100</v>
      </c>
      <c r="G78" s="10">
        <v>1200</v>
      </c>
      <c r="H78" s="10">
        <v>3900</v>
      </c>
      <c r="I78" s="10">
        <v>7700</v>
      </c>
      <c r="J78" s="10">
        <v>100</v>
      </c>
      <c r="K78" s="10">
        <v>200</v>
      </c>
      <c r="L78" s="10">
        <f t="shared" si="1"/>
        <v>3800</v>
      </c>
      <c r="M78" s="10">
        <f t="shared" si="1"/>
        <v>7500</v>
      </c>
    </row>
    <row r="79" spans="1:13" s="11" customFormat="1" ht="11.25" customHeight="1">
      <c r="A79" s="9"/>
      <c r="B79" s="11" t="s">
        <v>84</v>
      </c>
      <c r="C79" s="12"/>
      <c r="D79" s="10">
        <v>2700</v>
      </c>
      <c r="E79" s="10">
        <v>3000</v>
      </c>
      <c r="F79" s="10">
        <v>3400</v>
      </c>
      <c r="G79" s="10">
        <v>3500</v>
      </c>
      <c r="H79" s="10">
        <v>6100</v>
      </c>
      <c r="I79" s="10">
        <v>6500</v>
      </c>
      <c r="J79" s="10">
        <v>100</v>
      </c>
      <c r="K79" s="10">
        <v>150</v>
      </c>
      <c r="L79" s="10">
        <f t="shared" si="1"/>
        <v>6000</v>
      </c>
      <c r="M79" s="10">
        <f t="shared" si="1"/>
        <v>6350</v>
      </c>
    </row>
    <row r="80" spans="1:13" s="11" customFormat="1" ht="11.25" customHeight="1">
      <c r="A80" s="9"/>
      <c r="B80" s="11" t="s">
        <v>85</v>
      </c>
      <c r="C80" s="12"/>
      <c r="D80" s="10">
        <v>10800</v>
      </c>
      <c r="E80" s="10">
        <v>14200</v>
      </c>
      <c r="F80" s="10">
        <v>34000</v>
      </c>
      <c r="G80" s="10">
        <v>34000</v>
      </c>
      <c r="H80" s="10">
        <v>44800</v>
      </c>
      <c r="I80" s="10">
        <v>48200</v>
      </c>
      <c r="J80" s="10">
        <v>2300</v>
      </c>
      <c r="K80" s="10">
        <v>2465.9</v>
      </c>
      <c r="L80" s="10">
        <f t="shared" si="1"/>
        <v>42500</v>
      </c>
      <c r="M80" s="10">
        <f t="shared" si="1"/>
        <v>45734.1</v>
      </c>
    </row>
    <row r="81" spans="1:13" s="11" customFormat="1" ht="11.25" customHeight="1">
      <c r="A81" s="9"/>
      <c r="B81" s="11" t="s">
        <v>86</v>
      </c>
      <c r="C81" s="12"/>
      <c r="D81" s="10">
        <v>2800</v>
      </c>
      <c r="E81" s="10">
        <v>7000</v>
      </c>
      <c r="F81" s="10">
        <v>6600</v>
      </c>
      <c r="G81" s="10">
        <v>6700</v>
      </c>
      <c r="H81" s="10">
        <v>9400</v>
      </c>
      <c r="I81" s="10">
        <v>13700</v>
      </c>
      <c r="J81" s="10">
        <v>700</v>
      </c>
      <c r="K81" s="10">
        <v>800</v>
      </c>
      <c r="L81" s="10">
        <f t="shared" si="1"/>
        <v>8700</v>
      </c>
      <c r="M81" s="10">
        <f t="shared" si="1"/>
        <v>12900</v>
      </c>
    </row>
    <row r="82" spans="1:13" s="11" customFormat="1" ht="11.25" customHeight="1">
      <c r="A82" s="9"/>
      <c r="B82" s="11" t="s">
        <v>87</v>
      </c>
      <c r="C82" s="12"/>
      <c r="D82" s="10">
        <v>3200</v>
      </c>
      <c r="E82" s="10">
        <v>8800</v>
      </c>
      <c r="F82" s="10">
        <v>7600</v>
      </c>
      <c r="G82" s="10">
        <v>7700</v>
      </c>
      <c r="H82" s="10">
        <v>10800</v>
      </c>
      <c r="I82" s="10">
        <v>16500</v>
      </c>
      <c r="J82" s="10">
        <v>1500</v>
      </c>
      <c r="K82" s="10">
        <v>1533.91</v>
      </c>
      <c r="L82" s="10">
        <f t="shared" si="1"/>
        <v>9300</v>
      </c>
      <c r="M82" s="10">
        <f t="shared" si="1"/>
        <v>14966.09</v>
      </c>
    </row>
    <row r="83" spans="1:13" s="11" customFormat="1" ht="11.25" customHeight="1">
      <c r="A83" s="9"/>
      <c r="B83" s="11" t="s">
        <v>88</v>
      </c>
      <c r="C83" s="12"/>
      <c r="D83" s="10">
        <v>2800</v>
      </c>
      <c r="E83" s="10">
        <v>4900</v>
      </c>
      <c r="F83" s="10">
        <v>6600</v>
      </c>
      <c r="G83" s="10">
        <v>6700</v>
      </c>
      <c r="H83" s="10">
        <v>9400</v>
      </c>
      <c r="I83" s="10">
        <v>11600</v>
      </c>
      <c r="J83" s="10">
        <v>300</v>
      </c>
      <c r="K83" s="10">
        <v>450</v>
      </c>
      <c r="L83" s="10">
        <f t="shared" si="1"/>
        <v>9100</v>
      </c>
      <c r="M83" s="10">
        <f t="shared" si="1"/>
        <v>11150</v>
      </c>
    </row>
    <row r="84" spans="1:13" s="11" customFormat="1" ht="11.25" customHeight="1">
      <c r="A84" s="9"/>
      <c r="B84" s="11" t="s">
        <v>89</v>
      </c>
      <c r="C84" s="12"/>
      <c r="D84" s="10">
        <v>8400</v>
      </c>
      <c r="E84" s="10">
        <v>9900</v>
      </c>
      <c r="F84" s="10">
        <v>1900</v>
      </c>
      <c r="G84" s="10">
        <v>2000</v>
      </c>
      <c r="H84" s="10">
        <v>10300</v>
      </c>
      <c r="I84" s="10">
        <v>11900</v>
      </c>
      <c r="J84" s="10">
        <v>1500</v>
      </c>
      <c r="K84" s="10">
        <v>1547.29</v>
      </c>
      <c r="L84" s="10">
        <f t="shared" si="1"/>
        <v>8800</v>
      </c>
      <c r="M84" s="10">
        <f t="shared" si="1"/>
        <v>10352.71</v>
      </c>
    </row>
    <row r="85" spans="1:13" s="11" customFormat="1" ht="11.25" customHeight="1">
      <c r="A85" s="9"/>
      <c r="B85" s="26" t="s">
        <v>90</v>
      </c>
      <c r="C85" s="12"/>
      <c r="D85" s="10">
        <v>2700</v>
      </c>
      <c r="E85" s="10">
        <v>3100</v>
      </c>
      <c r="F85" s="10">
        <v>1400</v>
      </c>
      <c r="G85" s="10">
        <v>1500</v>
      </c>
      <c r="H85" s="10">
        <v>4100</v>
      </c>
      <c r="I85" s="10">
        <v>4600</v>
      </c>
      <c r="J85" s="10">
        <v>100</v>
      </c>
      <c r="K85" s="10">
        <v>110</v>
      </c>
      <c r="L85" s="10">
        <f t="shared" si="1"/>
        <v>4000</v>
      </c>
      <c r="M85" s="10">
        <f t="shared" si="1"/>
        <v>4490</v>
      </c>
    </row>
    <row r="86" spans="1:13" s="11" customFormat="1" ht="11.25" customHeight="1">
      <c r="A86" s="9"/>
      <c r="B86" s="19"/>
      <c r="C86" s="12"/>
      <c r="D86" s="20"/>
      <c r="E86" s="13"/>
      <c r="F86" s="20"/>
      <c r="G86" s="20"/>
      <c r="H86" s="20"/>
      <c r="I86" s="20"/>
      <c r="J86" s="20"/>
      <c r="K86" s="20"/>
      <c r="L86" s="20"/>
      <c r="M86" s="16"/>
    </row>
    <row r="87" spans="1:13" s="11" customFormat="1" ht="11.25" customHeight="1">
      <c r="A87" s="9"/>
      <c r="B87" s="19"/>
      <c r="C87" s="12"/>
      <c r="D87" s="20"/>
      <c r="E87" s="13"/>
      <c r="F87" s="20"/>
      <c r="G87" s="20"/>
      <c r="H87" s="20"/>
      <c r="I87" s="20"/>
      <c r="J87" s="20"/>
      <c r="K87" s="20"/>
      <c r="L87" s="20"/>
      <c r="M87" s="16"/>
    </row>
    <row r="88" spans="1:13" s="11" customFormat="1" ht="11.25" customHeight="1">
      <c r="A88" s="9"/>
      <c r="B88" s="19"/>
      <c r="C88" s="12"/>
      <c r="D88" s="20"/>
      <c r="E88" s="13"/>
      <c r="F88" s="20"/>
      <c r="G88" s="20"/>
      <c r="H88" s="20"/>
      <c r="I88" s="20"/>
      <c r="J88" s="20"/>
      <c r="K88" s="20"/>
      <c r="L88" s="20"/>
      <c r="M88" s="16"/>
    </row>
    <row r="89" spans="1:13" s="11" customFormat="1" ht="11.25" customHeight="1">
      <c r="A89" s="9"/>
      <c r="B89" s="19"/>
      <c r="C89" s="12"/>
      <c r="D89" s="20"/>
      <c r="E89" s="13"/>
      <c r="F89" s="20"/>
      <c r="G89" s="20"/>
      <c r="H89" s="20"/>
      <c r="I89" s="20"/>
      <c r="J89" s="20"/>
      <c r="K89" s="20"/>
      <c r="L89" s="20"/>
      <c r="M89" s="16"/>
    </row>
    <row r="90" spans="1:13" s="11" customFormat="1" ht="11.25" customHeight="1">
      <c r="A90" s="9"/>
      <c r="B90" s="19"/>
      <c r="C90" s="12"/>
      <c r="D90" s="20"/>
      <c r="E90" s="13"/>
      <c r="F90" s="20"/>
      <c r="G90" s="20"/>
      <c r="H90" s="20"/>
      <c r="I90" s="20"/>
      <c r="J90" s="20"/>
      <c r="K90" s="20"/>
      <c r="L90" s="20"/>
      <c r="M90" s="16"/>
    </row>
    <row r="91" spans="1:13" s="11" customFormat="1" ht="11.25" customHeight="1">
      <c r="A91" s="9"/>
      <c r="B91" s="19"/>
      <c r="C91" s="12"/>
      <c r="D91" s="20"/>
      <c r="E91" s="13"/>
      <c r="F91" s="20"/>
      <c r="G91" s="20"/>
      <c r="H91" s="20"/>
      <c r="I91" s="20"/>
      <c r="J91" s="20"/>
      <c r="K91" s="20"/>
      <c r="L91" s="20"/>
      <c r="M91" s="16"/>
    </row>
    <row r="92" spans="1:13" s="11" customFormat="1" ht="11.25" customHeight="1">
      <c r="A92" s="9"/>
      <c r="B92" s="19"/>
      <c r="C92" s="15"/>
      <c r="D92" s="20"/>
      <c r="E92" s="13"/>
      <c r="F92" s="20"/>
      <c r="G92" s="20"/>
      <c r="H92" s="20"/>
      <c r="I92" s="20"/>
      <c r="J92" s="20"/>
      <c r="K92" s="20"/>
      <c r="L92" s="20"/>
      <c r="M92" s="10"/>
    </row>
    <row r="93" spans="1:13" s="11" customFormat="1" ht="11.25" customHeight="1">
      <c r="A93" s="9"/>
      <c r="B93" s="19"/>
      <c r="C93" s="12"/>
      <c r="D93" s="20"/>
      <c r="E93" s="13"/>
      <c r="F93" s="20"/>
      <c r="G93" s="20"/>
      <c r="H93" s="20"/>
      <c r="I93" s="20"/>
      <c r="J93" s="20"/>
      <c r="K93" s="20"/>
      <c r="L93" s="20"/>
      <c r="M93" s="16"/>
    </row>
    <row r="94" spans="1:13" s="11" customFormat="1" ht="11.25" customHeight="1">
      <c r="A94" s="9"/>
      <c r="B94" s="19"/>
      <c r="C94" s="12"/>
      <c r="D94" s="20"/>
      <c r="E94" s="13"/>
      <c r="F94" s="20"/>
      <c r="G94" s="20"/>
      <c r="H94" s="20"/>
      <c r="I94" s="20"/>
      <c r="J94" s="20"/>
      <c r="K94" s="20"/>
      <c r="L94" s="20"/>
      <c r="M94" s="16"/>
    </row>
    <row r="95" spans="1:13" s="11" customFormat="1" ht="11.25" customHeight="1">
      <c r="A95" s="9"/>
      <c r="B95" s="19"/>
      <c r="C95" s="12"/>
      <c r="D95" s="20"/>
      <c r="E95" s="13"/>
      <c r="F95" s="20"/>
      <c r="G95" s="20"/>
      <c r="H95" s="20"/>
      <c r="I95" s="20"/>
      <c r="J95" s="20"/>
      <c r="K95" s="20"/>
      <c r="L95" s="20"/>
      <c r="M95" s="16"/>
    </row>
    <row r="96" spans="1:13" s="11" customFormat="1" ht="11.25" customHeight="1">
      <c r="A96" s="9"/>
      <c r="B96" s="19"/>
      <c r="C96" s="12"/>
      <c r="D96" s="20"/>
      <c r="E96" s="13"/>
      <c r="F96" s="20"/>
      <c r="G96" s="20"/>
      <c r="H96" s="20"/>
      <c r="I96" s="20"/>
      <c r="J96" s="20"/>
      <c r="K96" s="20"/>
      <c r="L96" s="20"/>
      <c r="M96" s="16"/>
    </row>
    <row r="97" spans="1:13" s="11" customFormat="1" ht="11.25" customHeight="1">
      <c r="A97" s="9"/>
      <c r="B97" s="19"/>
      <c r="C97" s="12"/>
      <c r="D97" s="20"/>
      <c r="E97" s="13"/>
      <c r="F97" s="20"/>
      <c r="G97" s="20"/>
      <c r="H97" s="20"/>
      <c r="I97" s="20"/>
      <c r="J97" s="20"/>
      <c r="K97" s="20"/>
      <c r="L97" s="20"/>
      <c r="M97" s="16"/>
    </row>
    <row r="98" spans="1:13" s="11" customFormat="1" ht="11.25" customHeight="1">
      <c r="A98" s="9"/>
      <c r="B98" s="19"/>
      <c r="C98" s="12"/>
      <c r="D98" s="20"/>
      <c r="E98" s="13"/>
      <c r="F98" s="20"/>
      <c r="G98" s="20"/>
      <c r="H98" s="20"/>
      <c r="I98" s="20"/>
      <c r="J98" s="20"/>
      <c r="K98" s="20"/>
      <c r="L98" s="20"/>
      <c r="M98" s="16"/>
    </row>
    <row r="99" spans="1:13" s="11" customFormat="1" ht="11.25" customHeight="1">
      <c r="A99" s="9"/>
      <c r="B99" s="14"/>
      <c r="C99" s="15"/>
      <c r="D99" s="13"/>
      <c r="E99" s="13"/>
      <c r="F99" s="13"/>
      <c r="G99" s="13"/>
      <c r="H99" s="13"/>
      <c r="I99" s="13"/>
      <c r="J99" s="13"/>
      <c r="K99" s="13"/>
      <c r="L99" s="13"/>
      <c r="M99" s="10"/>
    </row>
    <row r="100" spans="1:13" s="11" customFormat="1" ht="11.25" customHeight="1">
      <c r="A100" s="9"/>
      <c r="B100" s="17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0"/>
    </row>
    <row r="101" spans="1:13" s="11" customFormat="1" ht="11.25" customHeight="1">
      <c r="A101" s="9"/>
      <c r="B101" s="17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0"/>
    </row>
    <row r="102" spans="1:13" s="11" customFormat="1" ht="11.25" customHeight="1">
      <c r="A102" s="9"/>
      <c r="B102" s="17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0"/>
    </row>
    <row r="103" spans="1:13" s="11" customFormat="1" ht="11.25" customHeight="1">
      <c r="A103" s="9"/>
      <c r="B103" s="17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0"/>
    </row>
    <row r="104" spans="1:13" s="11" customFormat="1" ht="11.25" customHeight="1">
      <c r="A104" s="9"/>
      <c r="B104" s="17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0"/>
    </row>
    <row r="105" spans="1:13" s="11" customFormat="1" ht="11.25" customHeight="1">
      <c r="A105" s="9"/>
      <c r="C105" s="12">
        <f>SUM(C6:C104)</f>
        <v>0</v>
      </c>
      <c r="K105" s="13"/>
      <c r="L105" s="13"/>
      <c r="M105" s="10"/>
    </row>
  </sheetData>
  <sheetProtection/>
  <mergeCells count="8">
    <mergeCell ref="B1:M1"/>
    <mergeCell ref="B4:B5"/>
    <mergeCell ref="D4:E4"/>
    <mergeCell ref="F4:G4"/>
    <mergeCell ref="H4:I4"/>
    <mergeCell ref="J4:K4"/>
    <mergeCell ref="L4:M4"/>
    <mergeCell ref="C4:C5"/>
  </mergeCells>
  <printOptions/>
  <pageMargins left="0.5118110236220472" right="0.2755905511811024" top="0.11811023622047245" bottom="1.102362204724409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diana</cp:lastModifiedBy>
  <cp:lastPrinted>2020-11-05T20:28:45Z</cp:lastPrinted>
  <dcterms:created xsi:type="dcterms:W3CDTF">2018-10-13T19:05:42Z</dcterms:created>
  <dcterms:modified xsi:type="dcterms:W3CDTF">2020-11-05T20:35:29Z</dcterms:modified>
  <cp:category/>
  <cp:version/>
  <cp:contentType/>
  <cp:contentStatus/>
</cp:coreProperties>
</file>