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250" windowHeight="12300"/>
  </bookViews>
  <sheets>
    <sheet name="TABULADOR CES" sheetId="14" r:id="rId1"/>
    <sheet name="TABULADOR ASE" sheetId="15" r:id="rId2"/>
  </sheets>
  <definedNames>
    <definedName name="_xlnm.Print_Area" localSheetId="1">'TABULADOR ASE'!$A$1:$I$27</definedName>
    <definedName name="_xlnm.Print_Area" localSheetId="0">'TABULADOR CES'!$B$1:$I$56</definedName>
  </definedNames>
  <calcPr calcId="145621"/>
</workbook>
</file>

<file path=xl/calcChain.xml><?xml version="1.0" encoding="utf-8"?>
<calcChain xmlns="http://schemas.openxmlformats.org/spreadsheetml/2006/main">
  <c r="I52" i="14" l="1"/>
  <c r="H52" i="14"/>
  <c r="I51" i="14"/>
  <c r="H51" i="14"/>
  <c r="I50" i="14"/>
  <c r="H50" i="14"/>
  <c r="I49" i="14"/>
  <c r="H49" i="14"/>
  <c r="I48" i="14"/>
  <c r="H48" i="14"/>
  <c r="I47" i="14"/>
  <c r="H47" i="14"/>
  <c r="I46" i="14"/>
  <c r="H46" i="14"/>
  <c r="I45" i="14"/>
  <c r="H45" i="14"/>
  <c r="I44" i="14"/>
  <c r="H44" i="14"/>
  <c r="I41" i="14"/>
  <c r="H41" i="14"/>
  <c r="I40" i="14"/>
  <c r="H40" i="14"/>
  <c r="I39" i="14"/>
  <c r="H39" i="14"/>
  <c r="I38" i="14"/>
  <c r="H38" i="14"/>
  <c r="I37" i="14"/>
  <c r="H37" i="14"/>
  <c r="I36" i="14"/>
  <c r="H36" i="14"/>
  <c r="I27" i="15" l="1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H12" i="15"/>
  <c r="I12" i="15"/>
  <c r="H13" i="15"/>
  <c r="I13" i="15"/>
  <c r="H14" i="15"/>
  <c r="I14" i="15"/>
  <c r="H15" i="15"/>
  <c r="I15" i="15"/>
  <c r="H16" i="15"/>
  <c r="I16" i="15"/>
  <c r="I11" i="15"/>
  <c r="H11" i="15"/>
  <c r="I30" i="14"/>
  <c r="H30" i="14"/>
  <c r="I29" i="14"/>
  <c r="H29" i="14"/>
  <c r="I28" i="14"/>
  <c r="H28" i="14"/>
  <c r="I27" i="14"/>
  <c r="H27" i="14"/>
  <c r="I26" i="14"/>
  <c r="H26" i="14"/>
  <c r="I25" i="14"/>
  <c r="H25" i="14"/>
  <c r="I24" i="14"/>
  <c r="H24" i="14"/>
  <c r="I23" i="14"/>
  <c r="H23" i="14"/>
  <c r="I22" i="14"/>
  <c r="H22" i="14"/>
  <c r="I21" i="14"/>
  <c r="H21" i="14"/>
  <c r="I20" i="14"/>
  <c r="H20" i="14"/>
  <c r="I19" i="14"/>
  <c r="H19" i="14"/>
  <c r="I18" i="14"/>
  <c r="H18" i="14"/>
  <c r="H12" i="14"/>
  <c r="I12" i="14"/>
  <c r="H13" i="14"/>
  <c r="I13" i="14"/>
  <c r="H14" i="14"/>
  <c r="I14" i="14"/>
  <c r="H15" i="14"/>
  <c r="I15" i="14"/>
  <c r="H16" i="14"/>
  <c r="I16" i="14"/>
  <c r="I11" i="14"/>
  <c r="H11" i="14"/>
</calcChain>
</file>

<file path=xl/sharedStrings.xml><?xml version="1.0" encoding="utf-8"?>
<sst xmlns="http://schemas.openxmlformats.org/spreadsheetml/2006/main" count="134" uniqueCount="81">
  <si>
    <t>BAA3001</t>
  </si>
  <si>
    <t>ANALISTA</t>
  </si>
  <si>
    <t>BAA4021</t>
  </si>
  <si>
    <t>JEFE DE OFICINA "A"</t>
  </si>
  <si>
    <t>BAA4025</t>
  </si>
  <si>
    <t>JEFE DE SECCIÓN "A"</t>
  </si>
  <si>
    <t>BAH0001</t>
  </si>
  <si>
    <t>BAT2005</t>
  </si>
  <si>
    <t>CFD2003</t>
  </si>
  <si>
    <t>CFD1034</t>
  </si>
  <si>
    <t>CFA3019</t>
  </si>
  <si>
    <t>DIRECTOR</t>
  </si>
  <si>
    <t>CFD2091</t>
  </si>
  <si>
    <t>JEFE DE DEPARTAMENTO</t>
  </si>
  <si>
    <t>CFD1011</t>
  </si>
  <si>
    <t>CFD1054</t>
  </si>
  <si>
    <t>CFA3071</t>
  </si>
  <si>
    <t>TRABAJO SOCIAL ÁREA MÉDICA</t>
  </si>
  <si>
    <t>TÉCNICO EN SISTEMAS</t>
  </si>
  <si>
    <t>CFA5003</t>
  </si>
  <si>
    <t>CFA3058</t>
  </si>
  <si>
    <t>CFA3054</t>
  </si>
  <si>
    <t>CFA3053</t>
  </si>
  <si>
    <t>CFA5002</t>
  </si>
  <si>
    <t>PLAZAS DE CONFIANZA</t>
  </si>
  <si>
    <t>H. CONGRESO DEL ESTADO</t>
  </si>
  <si>
    <t>CPL1006</t>
  </si>
  <si>
    <t>BAP0001</t>
  </si>
  <si>
    <t>PROFESIONISTA</t>
  </si>
  <si>
    <t>PLAZAS DE BASE SINDICAL</t>
  </si>
  <si>
    <t>AUDITORÍA SUPERIOR DEL ESTADO</t>
  </si>
  <si>
    <t>CFD1004</t>
  </si>
  <si>
    <t>AUDITOR SUPERIOR DEL ESTADO</t>
  </si>
  <si>
    <t>CFD1007</t>
  </si>
  <si>
    <t>SUB-AUDITOR SUPERIOR DEL ESTADO</t>
  </si>
  <si>
    <t>CFD1005</t>
  </si>
  <si>
    <t>AUDITOR ESPECIAL</t>
  </si>
  <si>
    <t>CFD1009</t>
  </si>
  <si>
    <t>ASESOR</t>
  </si>
  <si>
    <t>CFA3059</t>
  </si>
  <si>
    <t>AUDITOR DE CUENTA PÚBLICA</t>
  </si>
  <si>
    <t>CPHI005</t>
  </si>
  <si>
    <t xml:space="preserve">AUXILIAR TÉCNICO </t>
  </si>
  <si>
    <t>Deducciones Fiscales y de Seguridad Social</t>
  </si>
  <si>
    <t>Neto</t>
  </si>
  <si>
    <t>Clave</t>
  </si>
  <si>
    <t>Categoría</t>
  </si>
  <si>
    <t>Mínimo</t>
  </si>
  <si>
    <t>Máximo</t>
  </si>
  <si>
    <t xml:space="preserve">ASISTENTE "B" </t>
  </si>
  <si>
    <t>Bruto</t>
  </si>
  <si>
    <t>Secretaria Parlamentaria</t>
  </si>
  <si>
    <t>Auxiliar Parlamentario</t>
  </si>
  <si>
    <t>Vigilante</t>
  </si>
  <si>
    <t>Secretaria</t>
  </si>
  <si>
    <t>Trabajo Social Area Médica</t>
  </si>
  <si>
    <t>Profesionista</t>
  </si>
  <si>
    <t>Analista</t>
  </si>
  <si>
    <t xml:space="preserve">Auxiliar Técnico </t>
  </si>
  <si>
    <t>Jefe de Oficina "A"</t>
  </si>
  <si>
    <t>Jefe de Sección "A"</t>
  </si>
  <si>
    <t>Diputado</t>
  </si>
  <si>
    <t>Secretario General del Congreso del Estado</t>
  </si>
  <si>
    <t>Director Administrativo del Congreso del Estado</t>
  </si>
  <si>
    <t>Director</t>
  </si>
  <si>
    <t>Coordinador de Unidad</t>
  </si>
  <si>
    <t>Jefe de Departamento</t>
  </si>
  <si>
    <t>Secretario Técnico Legislativo</t>
  </si>
  <si>
    <t>Investigador Legislativo</t>
  </si>
  <si>
    <t>Técnico en Sistemas</t>
  </si>
  <si>
    <t xml:space="preserve">Trabajo Social  Área Médica </t>
  </si>
  <si>
    <t>Auditor Superior del Estado</t>
  </si>
  <si>
    <t>Sub-Auditor Superior del Estado</t>
  </si>
  <si>
    <t>Auditor Especial</t>
  </si>
  <si>
    <t>Asesor</t>
  </si>
  <si>
    <t>Auditor de Cuenta Pública</t>
  </si>
  <si>
    <t xml:space="preserve">Asistente "B" </t>
  </si>
  <si>
    <t>H. Congreso del Estado</t>
  </si>
  <si>
    <t>Plazas de Base Sindical</t>
  </si>
  <si>
    <t>Plazas de Confianza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</si>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</sst>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61D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43" fontId="2" fillId="0" borderId="0" xfId="0" applyNumberFormat="1" applyFont="1"/>
    <xf numFmtId="0" fontId="3" fillId="0" borderId="0" xfId="0" applyFont="1" applyAlignment="1"/>
    <xf numFmtId="0" fontId="4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Alignment="1"/>
    <xf numFmtId="0" fontId="7" fillId="0" borderId="0" xfId="0" applyFont="1" applyFill="1" applyAlignment="1"/>
    <xf numFmtId="0" fontId="7" fillId="5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Border="1" applyAlignment="1">
      <alignment horizontal="center"/>
    </xf>
    <xf numFmtId="43" fontId="6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wrapText="1"/>
    </xf>
    <xf numFmtId="43" fontId="6" fillId="0" borderId="0" xfId="0" applyNumberFormat="1" applyFont="1" applyFill="1"/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43" fontId="6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1D31"/>
      <color rgb="FF66FF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113868</xdr:colOff>
      <xdr:row>3</xdr:row>
      <xdr:rowOff>85240</xdr:rowOff>
    </xdr:from>
    <xdr:ext cx="5866707" cy="298800"/>
    <xdr:sp macro="" textlink="">
      <xdr:nvSpPr>
        <xdr:cNvPr id="5" name="4 CuadroTexto"/>
        <xdr:cNvSpPr txBox="1"/>
      </xdr:nvSpPr>
      <xdr:spPr>
        <a:xfrm>
          <a:off x="590118" y="722800"/>
          <a:ext cx="5866707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es-MX" sz="1400" b="1" baseline="0">
              <a:solidFill>
                <a:srgbClr val="861D3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Tabulador de Sueldos del Poder Legislativo</a:t>
          </a:r>
          <a:endParaRPr lang="es-MX" sz="1400" b="1" baseline="0">
            <a:solidFill>
              <a:srgbClr val="861D3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2</xdr:col>
      <xdr:colOff>92989</xdr:colOff>
      <xdr:row>2</xdr:row>
      <xdr:rowOff>84491</xdr:rowOff>
    </xdr:from>
    <xdr:ext cx="1235618" cy="321704"/>
    <xdr:sp macro="" textlink="">
      <xdr:nvSpPr>
        <xdr:cNvPr id="6" name="5 CuadroTexto"/>
        <xdr:cNvSpPr txBox="1"/>
      </xdr:nvSpPr>
      <xdr:spPr>
        <a:xfrm>
          <a:off x="569239" y="468564"/>
          <a:ext cx="1235618" cy="3217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400" b="1" baseline="0">
              <a:solidFill>
                <a:srgbClr val="861D31"/>
              </a:solidFill>
              <a:latin typeface="Arial" pitchFamily="34" charset="0"/>
              <a:ea typeface="+mn-ea"/>
              <a:cs typeface="Arial" pitchFamily="34" charset="0"/>
            </a:rPr>
            <a:t> Anexo 56</a:t>
          </a:r>
          <a:endParaRPr lang="es-MX" sz="1400" b="1" baseline="0">
            <a:solidFill>
              <a:srgbClr val="861D31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185011</xdr:colOff>
      <xdr:row>4</xdr:row>
      <xdr:rowOff>250038</xdr:rowOff>
    </xdr:to>
    <xdr:pic>
      <xdr:nvPicPr>
        <xdr:cNvPr id="7" name="Imagen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58" t="-2621" r="23698" b="349"/>
        <a:stretch>
          <a:fillRect/>
        </a:stretch>
      </xdr:blipFill>
      <xdr:spPr bwMode="auto">
        <a:xfrm>
          <a:off x="0" y="0"/>
          <a:ext cx="658957" cy="1003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38100</xdr:rowOff>
    </xdr:from>
    <xdr:to>
      <xdr:col>2</xdr:col>
      <xdr:colOff>361950</xdr:colOff>
      <xdr:row>4</xdr:row>
      <xdr:rowOff>95251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38100"/>
          <a:ext cx="962026" cy="1057276"/>
        </a:xfrm>
        <a:prstGeom prst="rect">
          <a:avLst/>
        </a:prstGeom>
      </xdr:spPr>
    </xdr:pic>
    <xdr:clientData/>
  </xdr:twoCellAnchor>
  <xdr:oneCellAnchor>
    <xdr:from>
      <xdr:col>2</xdr:col>
      <xdr:colOff>523875</xdr:colOff>
      <xdr:row>1</xdr:row>
      <xdr:rowOff>228600</xdr:rowOff>
    </xdr:from>
    <xdr:ext cx="1207146" cy="319383"/>
    <xdr:sp macro="" textlink="">
      <xdr:nvSpPr>
        <xdr:cNvPr id="3" name="4 CuadroTexto"/>
        <xdr:cNvSpPr txBox="1"/>
      </xdr:nvSpPr>
      <xdr:spPr>
        <a:xfrm>
          <a:off x="1200150" y="495300"/>
          <a:ext cx="1207146" cy="3193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400" b="1" baseline="0">
              <a:solidFill>
                <a:srgbClr val="861D3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1400" b="1" baseline="0">
              <a:solidFill>
                <a:schemeClr val="accent3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Anexo 56</a:t>
          </a:r>
          <a:endParaRPr lang="es-MX" sz="1400" b="1" baseline="0">
            <a:solidFill>
              <a:schemeClr val="accent3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561975</xdr:colOff>
      <xdr:row>2</xdr:row>
      <xdr:rowOff>247650</xdr:rowOff>
    </xdr:from>
    <xdr:ext cx="5201190" cy="298800"/>
    <xdr:sp macro="" textlink="">
      <xdr:nvSpPr>
        <xdr:cNvPr id="4" name="2 CuadroTexto"/>
        <xdr:cNvSpPr txBox="1"/>
      </xdr:nvSpPr>
      <xdr:spPr>
        <a:xfrm>
          <a:off x="1238250" y="752475"/>
          <a:ext cx="5201190" cy="298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es-MX" sz="1400" b="1" baseline="0">
              <a:solidFill>
                <a:schemeClr val="accent3">
                  <a:lumMod val="50000"/>
                </a:schemeClr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Tabulador de Sueldos del Poder Legislativo del Estado</a:t>
          </a:r>
          <a:endParaRPr lang="es-MX" sz="1400" b="1" baseline="0">
            <a:solidFill>
              <a:schemeClr val="accent3">
                <a:lumMod val="50000"/>
              </a:schemeClr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B1" zoomScale="124" zoomScaleNormal="124" workbookViewId="0">
      <pane ySplit="7" topLeftCell="A8" activePane="bottomLeft" state="frozen"/>
      <selection pane="bottomLeft" activeCell="K15" sqref="K15"/>
    </sheetView>
  </sheetViews>
  <sheetFormatPr baseColWidth="10" defaultColWidth="11.5703125" defaultRowHeight="9" x14ac:dyDescent="0.15"/>
  <cols>
    <col min="1" max="1" width="9.140625" style="20" hidden="1" customWidth="1"/>
    <col min="2" max="2" width="7.140625" style="20" customWidth="1"/>
    <col min="3" max="3" width="39.85546875" style="21" customWidth="1"/>
    <col min="4" max="4" width="9" style="22" customWidth="1"/>
    <col min="5" max="5" width="9.85546875" style="22" customWidth="1"/>
    <col min="6" max="6" width="8.5703125" style="22" customWidth="1"/>
    <col min="7" max="7" width="9.140625" style="22" customWidth="1"/>
    <col min="8" max="8" width="8.7109375" style="21" customWidth="1"/>
    <col min="9" max="9" width="9.5703125" style="21" customWidth="1"/>
    <col min="10" max="16384" width="11.5703125" style="21"/>
  </cols>
  <sheetData>
    <row r="1" spans="1:9" ht="21" customHeight="1" x14ac:dyDescent="0.15"/>
    <row r="2" spans="1:9" x14ac:dyDescent="0.15">
      <c r="A2" s="23"/>
      <c r="B2" s="23"/>
      <c r="C2" s="23"/>
      <c r="D2" s="24"/>
      <c r="E2" s="24"/>
      <c r="F2" s="24"/>
      <c r="G2" s="24"/>
      <c r="H2" s="23"/>
      <c r="I2" s="23"/>
    </row>
    <row r="3" spans="1:9" ht="20.25" customHeight="1" x14ac:dyDescent="0.15">
      <c r="A3" s="23"/>
      <c r="B3" s="23"/>
      <c r="C3" s="23"/>
      <c r="D3" s="24"/>
      <c r="E3" s="24"/>
      <c r="F3" s="24"/>
      <c r="G3" s="24"/>
      <c r="H3" s="23"/>
      <c r="I3" s="23"/>
    </row>
    <row r="4" spans="1:9" x14ac:dyDescent="0.15">
      <c r="A4" s="23"/>
      <c r="B4" s="23"/>
      <c r="C4" s="23"/>
      <c r="D4" s="24"/>
      <c r="E4" s="24"/>
      <c r="F4" s="24"/>
      <c r="G4" s="24"/>
      <c r="H4" s="23"/>
      <c r="I4" s="23"/>
    </row>
    <row r="5" spans="1:9" ht="23.25" customHeight="1" x14ac:dyDescent="0.15"/>
    <row r="6" spans="1:9" ht="24.75" customHeight="1" x14ac:dyDescent="0.15">
      <c r="A6" s="45"/>
      <c r="B6" s="56" t="s">
        <v>45</v>
      </c>
      <c r="C6" s="56" t="s">
        <v>46</v>
      </c>
      <c r="D6" s="55" t="s">
        <v>50</v>
      </c>
      <c r="E6" s="55"/>
      <c r="F6" s="55" t="s">
        <v>43</v>
      </c>
      <c r="G6" s="55"/>
      <c r="H6" s="55" t="s">
        <v>44</v>
      </c>
      <c r="I6" s="55"/>
    </row>
    <row r="7" spans="1:9" s="26" customFormat="1" ht="13.5" customHeight="1" x14ac:dyDescent="0.25">
      <c r="A7" s="46"/>
      <c r="B7" s="56"/>
      <c r="C7" s="56"/>
      <c r="D7" s="25" t="s">
        <v>47</v>
      </c>
      <c r="E7" s="25" t="s">
        <v>48</v>
      </c>
      <c r="F7" s="25" t="s">
        <v>47</v>
      </c>
      <c r="G7" s="25" t="s">
        <v>48</v>
      </c>
      <c r="H7" s="25" t="s">
        <v>47</v>
      </c>
      <c r="I7" s="25" t="s">
        <v>48</v>
      </c>
    </row>
    <row r="8" spans="1:9" s="30" customFormat="1" ht="10.5" customHeight="1" x14ac:dyDescent="0.15">
      <c r="A8" s="27"/>
      <c r="B8" s="28"/>
      <c r="C8" s="29"/>
      <c r="D8" s="22"/>
      <c r="E8" s="22"/>
      <c r="F8" s="22"/>
      <c r="G8" s="22"/>
    </row>
    <row r="9" spans="1:9" s="30" customFormat="1" ht="12.75" customHeight="1" x14ac:dyDescent="0.15">
      <c r="A9" s="31" t="s">
        <v>25</v>
      </c>
      <c r="B9" s="44" t="s">
        <v>77</v>
      </c>
      <c r="C9" s="44"/>
      <c r="D9" s="44"/>
      <c r="E9" s="44"/>
      <c r="F9" s="44"/>
      <c r="G9" s="44"/>
      <c r="H9" s="44"/>
      <c r="I9" s="44"/>
    </row>
    <row r="10" spans="1:9" s="33" customFormat="1" ht="19.5" customHeight="1" x14ac:dyDescent="0.25">
      <c r="A10" s="32" t="s">
        <v>29</v>
      </c>
      <c r="B10" s="42" t="s">
        <v>78</v>
      </c>
      <c r="C10" s="42"/>
      <c r="D10" s="42"/>
      <c r="E10" s="42"/>
      <c r="F10" s="42"/>
      <c r="G10" s="42"/>
      <c r="H10" s="42"/>
      <c r="I10" s="42"/>
    </row>
    <row r="11" spans="1:9" ht="12.95" customHeight="1" x14ac:dyDescent="0.15">
      <c r="A11" s="34"/>
      <c r="B11" s="22" t="s">
        <v>6</v>
      </c>
      <c r="C11" s="21" t="s">
        <v>55</v>
      </c>
      <c r="D11" s="35">
        <v>20914.116999999998</v>
      </c>
      <c r="E11" s="35">
        <v>36822.047599999998</v>
      </c>
      <c r="F11" s="35">
        <v>5306.567</v>
      </c>
      <c r="G11" s="35">
        <v>9342.9076000000005</v>
      </c>
      <c r="H11" s="35">
        <f t="shared" ref="H11:I16" si="0">D11-F11</f>
        <v>15607.55</v>
      </c>
      <c r="I11" s="35">
        <f t="shared" si="0"/>
        <v>27479.14</v>
      </c>
    </row>
    <row r="12" spans="1:9" ht="12.95" customHeight="1" x14ac:dyDescent="0.15">
      <c r="A12" s="34"/>
      <c r="B12" s="21" t="s">
        <v>27</v>
      </c>
      <c r="C12" s="21" t="s">
        <v>56</v>
      </c>
      <c r="D12" s="35">
        <v>20796.7732</v>
      </c>
      <c r="E12" s="35">
        <v>46019.62</v>
      </c>
      <c r="F12" s="35">
        <v>5276.7932000000001</v>
      </c>
      <c r="G12" s="35">
        <v>11676.62</v>
      </c>
      <c r="H12" s="35">
        <f t="shared" si="0"/>
        <v>15519.98</v>
      </c>
      <c r="I12" s="35">
        <f t="shared" si="0"/>
        <v>34343</v>
      </c>
    </row>
    <row r="13" spans="1:9" ht="12.95" customHeight="1" x14ac:dyDescent="0.15">
      <c r="A13" s="34"/>
      <c r="B13" s="21" t="s">
        <v>0</v>
      </c>
      <c r="C13" s="21" t="s">
        <v>57</v>
      </c>
      <c r="D13" s="35">
        <v>11693.429599999999</v>
      </c>
      <c r="E13" s="35">
        <v>55409.2814</v>
      </c>
      <c r="F13" s="35">
        <v>2966.9895999999999</v>
      </c>
      <c r="G13" s="35">
        <v>14059.071400000001</v>
      </c>
      <c r="H13" s="35">
        <f t="shared" si="0"/>
        <v>8726.4399999999987</v>
      </c>
      <c r="I13" s="35">
        <f t="shared" si="0"/>
        <v>41350.21</v>
      </c>
    </row>
    <row r="14" spans="1:9" ht="12.95" customHeight="1" x14ac:dyDescent="0.15">
      <c r="A14" s="36"/>
      <c r="B14" s="21" t="s">
        <v>7</v>
      </c>
      <c r="C14" s="21" t="s">
        <v>58</v>
      </c>
      <c r="D14" s="35">
        <v>11117.015199999998</v>
      </c>
      <c r="E14" s="35">
        <v>36924.718400000005</v>
      </c>
      <c r="F14" s="35">
        <v>2820.7351999999996</v>
      </c>
      <c r="G14" s="35">
        <v>9368.9584000000013</v>
      </c>
      <c r="H14" s="35">
        <f t="shared" si="0"/>
        <v>8296.2799999999988</v>
      </c>
      <c r="I14" s="35">
        <f t="shared" si="0"/>
        <v>27555.760000000002</v>
      </c>
    </row>
    <row r="15" spans="1:9" ht="12.95" customHeight="1" x14ac:dyDescent="0.15">
      <c r="A15" s="34"/>
      <c r="B15" s="21" t="s">
        <v>2</v>
      </c>
      <c r="C15" s="21" t="s">
        <v>59</v>
      </c>
      <c r="D15" s="35">
        <v>11909.437599999999</v>
      </c>
      <c r="E15" s="35">
        <v>22762.365600000001</v>
      </c>
      <c r="F15" s="35">
        <v>3021.7975999999999</v>
      </c>
      <c r="G15" s="35">
        <v>5775.5256000000008</v>
      </c>
      <c r="H15" s="35">
        <f t="shared" si="0"/>
        <v>8887.64</v>
      </c>
      <c r="I15" s="35">
        <f t="shared" si="0"/>
        <v>16986.84</v>
      </c>
    </row>
    <row r="16" spans="1:9" ht="12.95" customHeight="1" x14ac:dyDescent="0.15">
      <c r="A16" s="34"/>
      <c r="B16" s="21" t="s">
        <v>4</v>
      </c>
      <c r="C16" s="21" t="s">
        <v>60</v>
      </c>
      <c r="D16" s="35">
        <v>11275.657800000001</v>
      </c>
      <c r="E16" s="35">
        <v>47906.125599999999</v>
      </c>
      <c r="F16" s="35">
        <v>2860.9878000000003</v>
      </c>
      <c r="G16" s="35">
        <v>12155.285599999999</v>
      </c>
      <c r="H16" s="35">
        <f t="shared" si="0"/>
        <v>8414.67</v>
      </c>
      <c r="I16" s="35">
        <f t="shared" si="0"/>
        <v>35750.839999999997</v>
      </c>
    </row>
    <row r="17" spans="1:9" s="26" customFormat="1" ht="22.5" customHeight="1" x14ac:dyDescent="0.25">
      <c r="A17" s="37" t="s">
        <v>24</v>
      </c>
      <c r="B17" s="43" t="s">
        <v>79</v>
      </c>
      <c r="C17" s="43"/>
      <c r="D17" s="43"/>
      <c r="E17" s="43"/>
      <c r="F17" s="43"/>
      <c r="G17" s="43"/>
      <c r="H17" s="43"/>
      <c r="I17" s="43"/>
    </row>
    <row r="18" spans="1:9" ht="12.95" customHeight="1" x14ac:dyDescent="0.15">
      <c r="A18" s="34"/>
      <c r="B18" s="58" t="s">
        <v>8</v>
      </c>
      <c r="C18" s="58" t="s">
        <v>61</v>
      </c>
      <c r="D18" s="59">
        <v>140941.35999999999</v>
      </c>
      <c r="E18" s="59">
        <v>169609.65</v>
      </c>
      <c r="F18" s="59">
        <v>33936.400000000001</v>
      </c>
      <c r="G18" s="59">
        <v>57667.281000000003</v>
      </c>
      <c r="H18" s="59">
        <f t="shared" ref="H18:H30" si="1">D18-F18</f>
        <v>107004.95999999999</v>
      </c>
      <c r="I18" s="59">
        <f t="shared" ref="I18:I30" si="2">E18-G18</f>
        <v>111942.36899999999</v>
      </c>
    </row>
    <row r="19" spans="1:9" s="26" customFormat="1" ht="12.95" customHeight="1" x14ac:dyDescent="0.15">
      <c r="A19" s="38"/>
      <c r="B19" s="26" t="s">
        <v>9</v>
      </c>
      <c r="C19" s="26" t="s">
        <v>62</v>
      </c>
      <c r="D19" s="39">
        <v>85691.592999999993</v>
      </c>
      <c r="E19" s="39">
        <v>135975.62900000002</v>
      </c>
      <c r="F19" s="39">
        <v>21742.643</v>
      </c>
      <c r="G19" s="39">
        <v>34501.279000000002</v>
      </c>
      <c r="H19" s="35">
        <f t="shared" si="1"/>
        <v>63948.95</v>
      </c>
      <c r="I19" s="35">
        <f t="shared" si="2"/>
        <v>101474.35</v>
      </c>
    </row>
    <row r="20" spans="1:9" s="26" customFormat="1" ht="12.95" customHeight="1" x14ac:dyDescent="0.15">
      <c r="A20" s="38"/>
      <c r="B20" s="26" t="s">
        <v>10</v>
      </c>
      <c r="C20" s="26" t="s">
        <v>63</v>
      </c>
      <c r="D20" s="39">
        <v>69537.437399999995</v>
      </c>
      <c r="E20" s="39">
        <v>105076.19380000001</v>
      </c>
      <c r="F20" s="39">
        <v>17643.827400000002</v>
      </c>
      <c r="G20" s="39">
        <v>26661.123800000005</v>
      </c>
      <c r="H20" s="35">
        <f t="shared" si="1"/>
        <v>51893.609999999993</v>
      </c>
      <c r="I20" s="35">
        <f t="shared" si="2"/>
        <v>78415.070000000007</v>
      </c>
    </row>
    <row r="21" spans="1:9" ht="12.95" customHeight="1" x14ac:dyDescent="0.15">
      <c r="A21" s="34"/>
      <c r="B21" s="21" t="s">
        <v>26</v>
      </c>
      <c r="C21" s="21" t="s">
        <v>64</v>
      </c>
      <c r="D21" s="35">
        <v>52964.3174</v>
      </c>
      <c r="E21" s="35">
        <v>87388.233999999997</v>
      </c>
      <c r="F21" s="35">
        <v>13438.707400000001</v>
      </c>
      <c r="G21" s="35">
        <v>22173.134000000002</v>
      </c>
      <c r="H21" s="35">
        <f t="shared" si="1"/>
        <v>39525.61</v>
      </c>
      <c r="I21" s="35">
        <f t="shared" si="2"/>
        <v>65215.099999999991</v>
      </c>
    </row>
    <row r="22" spans="1:9" ht="12.95" customHeight="1" x14ac:dyDescent="0.15">
      <c r="A22" s="34"/>
      <c r="B22" s="21" t="s">
        <v>12</v>
      </c>
      <c r="C22" s="21" t="s">
        <v>65</v>
      </c>
      <c r="D22" s="35">
        <v>53615.597600000001</v>
      </c>
      <c r="E22" s="35">
        <v>74491.216400000005</v>
      </c>
      <c r="F22" s="35">
        <v>13603.957600000002</v>
      </c>
      <c r="G22" s="35">
        <v>18900.756400000002</v>
      </c>
      <c r="H22" s="35">
        <f t="shared" si="1"/>
        <v>40011.64</v>
      </c>
      <c r="I22" s="35">
        <f t="shared" si="2"/>
        <v>55590.460000000006</v>
      </c>
    </row>
    <row r="23" spans="1:9" ht="12.95" customHeight="1" x14ac:dyDescent="0.15">
      <c r="A23" s="34"/>
      <c r="B23" s="21" t="s">
        <v>14</v>
      </c>
      <c r="C23" s="21" t="s">
        <v>66</v>
      </c>
      <c r="D23" s="35">
        <v>42177.652399999999</v>
      </c>
      <c r="E23" s="35">
        <v>68063.089000000007</v>
      </c>
      <c r="F23" s="35">
        <v>10701.7924</v>
      </c>
      <c r="G23" s="35">
        <v>17269.739000000001</v>
      </c>
      <c r="H23" s="35">
        <f t="shared" si="1"/>
        <v>31475.86</v>
      </c>
      <c r="I23" s="35">
        <f t="shared" si="2"/>
        <v>50793.350000000006</v>
      </c>
    </row>
    <row r="24" spans="1:9" ht="12.95" customHeight="1" x14ac:dyDescent="0.15">
      <c r="A24" s="34"/>
      <c r="B24" s="21" t="s">
        <v>15</v>
      </c>
      <c r="C24" s="21" t="s">
        <v>67</v>
      </c>
      <c r="D24" s="35">
        <v>14639.2052</v>
      </c>
      <c r="E24" s="35">
        <v>68290.513800000001</v>
      </c>
      <c r="F24" s="35">
        <v>3714.4252000000006</v>
      </c>
      <c r="G24" s="35">
        <v>17327.443800000001</v>
      </c>
      <c r="H24" s="35">
        <f t="shared" si="1"/>
        <v>10924.779999999999</v>
      </c>
      <c r="I24" s="35">
        <f t="shared" si="2"/>
        <v>50963.07</v>
      </c>
    </row>
    <row r="25" spans="1:9" ht="12.95" customHeight="1" x14ac:dyDescent="0.15">
      <c r="A25" s="34"/>
      <c r="B25" s="21" t="s">
        <v>16</v>
      </c>
      <c r="C25" s="21" t="s">
        <v>68</v>
      </c>
      <c r="D25" s="35">
        <v>14639.2052</v>
      </c>
      <c r="E25" s="35">
        <v>48190.513800000001</v>
      </c>
      <c r="F25" s="35">
        <v>3714.4252000000006</v>
      </c>
      <c r="G25" s="35">
        <v>12227.443800000001</v>
      </c>
      <c r="H25" s="35">
        <f t="shared" si="1"/>
        <v>10924.779999999999</v>
      </c>
      <c r="I25" s="35">
        <f t="shared" si="2"/>
        <v>35963.07</v>
      </c>
    </row>
    <row r="26" spans="1:9" ht="12.95" customHeight="1" x14ac:dyDescent="0.15">
      <c r="A26" s="34"/>
      <c r="B26" s="21" t="s">
        <v>23</v>
      </c>
      <c r="C26" s="21" t="s">
        <v>69</v>
      </c>
      <c r="D26" s="35">
        <v>11680.4316</v>
      </c>
      <c r="E26" s="35">
        <v>34488.518000000004</v>
      </c>
      <c r="F26" s="35">
        <v>2963.6916000000001</v>
      </c>
      <c r="G26" s="35">
        <v>8750.8180000000011</v>
      </c>
      <c r="H26" s="35">
        <f t="shared" si="1"/>
        <v>8716.74</v>
      </c>
      <c r="I26" s="35">
        <f t="shared" si="2"/>
        <v>25737.700000000004</v>
      </c>
    </row>
    <row r="27" spans="1:9" ht="12.95" customHeight="1" x14ac:dyDescent="0.15">
      <c r="A27" s="34"/>
      <c r="B27" s="21" t="s">
        <v>22</v>
      </c>
      <c r="C27" s="21" t="s">
        <v>51</v>
      </c>
      <c r="D27" s="35">
        <v>11733.080199999999</v>
      </c>
      <c r="E27" s="35">
        <v>43569.7114</v>
      </c>
      <c r="F27" s="35">
        <v>2977.0501999999997</v>
      </c>
      <c r="G27" s="35">
        <v>11055.001400000001</v>
      </c>
      <c r="H27" s="35">
        <f t="shared" si="1"/>
        <v>8756.0299999999988</v>
      </c>
      <c r="I27" s="35">
        <f t="shared" si="2"/>
        <v>32514.71</v>
      </c>
    </row>
    <row r="28" spans="1:9" ht="12.95" customHeight="1" x14ac:dyDescent="0.15">
      <c r="A28" s="34"/>
      <c r="B28" s="21" t="s">
        <v>21</v>
      </c>
      <c r="C28" s="21" t="s">
        <v>52</v>
      </c>
      <c r="D28" s="35">
        <v>10897.0676</v>
      </c>
      <c r="E28" s="35">
        <v>40871.741999999998</v>
      </c>
      <c r="F28" s="35">
        <v>2764.9276000000004</v>
      </c>
      <c r="G28" s="35">
        <v>10370.442000000001</v>
      </c>
      <c r="H28" s="35">
        <f t="shared" si="1"/>
        <v>8132.1399999999994</v>
      </c>
      <c r="I28" s="35">
        <f t="shared" si="2"/>
        <v>30501.299999999996</v>
      </c>
    </row>
    <row r="29" spans="1:9" ht="12.95" customHeight="1" x14ac:dyDescent="0.15">
      <c r="A29" s="36"/>
      <c r="B29" s="21" t="s">
        <v>20</v>
      </c>
      <c r="C29" s="21" t="s">
        <v>53</v>
      </c>
      <c r="D29" s="35">
        <v>8868.7096000000001</v>
      </c>
      <c r="E29" s="35">
        <v>27195.5144</v>
      </c>
      <c r="F29" s="35">
        <v>2250.2696000000001</v>
      </c>
      <c r="G29" s="35">
        <v>6900.3544000000002</v>
      </c>
      <c r="H29" s="35">
        <f t="shared" si="1"/>
        <v>6618.4400000000005</v>
      </c>
      <c r="I29" s="35">
        <f t="shared" si="2"/>
        <v>20295.16</v>
      </c>
    </row>
    <row r="30" spans="1:9" ht="12.95" customHeight="1" x14ac:dyDescent="0.15">
      <c r="A30" s="34"/>
      <c r="B30" s="21" t="s">
        <v>19</v>
      </c>
      <c r="C30" s="21" t="s">
        <v>54</v>
      </c>
      <c r="D30" s="35">
        <v>7135.2722000000003</v>
      </c>
      <c r="E30" s="35">
        <v>21216.019</v>
      </c>
      <c r="F30" s="35">
        <v>1810.4422000000002</v>
      </c>
      <c r="G30" s="35">
        <v>5383.1690000000008</v>
      </c>
      <c r="H30" s="35">
        <f t="shared" si="1"/>
        <v>5324.83</v>
      </c>
      <c r="I30" s="35">
        <f t="shared" si="2"/>
        <v>15832.849999999999</v>
      </c>
    </row>
    <row r="31" spans="1:9" x14ac:dyDescent="0.15">
      <c r="A31" s="34"/>
      <c r="B31" s="34"/>
      <c r="C31" s="40"/>
      <c r="D31" s="41"/>
      <c r="E31" s="41"/>
      <c r="F31" s="41"/>
      <c r="G31" s="41"/>
      <c r="H31" s="41"/>
      <c r="I31" s="41"/>
    </row>
    <row r="32" spans="1:9" ht="4.5" customHeight="1" x14ac:dyDescent="0.15">
      <c r="A32" s="34"/>
      <c r="B32" s="34"/>
      <c r="C32" s="40"/>
      <c r="D32" s="41"/>
      <c r="E32" s="41"/>
      <c r="F32" s="41"/>
      <c r="G32" s="41"/>
      <c r="H32" s="41"/>
      <c r="I32" s="41"/>
    </row>
    <row r="33" spans="1:9" ht="7.5" customHeight="1" x14ac:dyDescent="0.15">
      <c r="A33" s="34"/>
      <c r="B33" s="34"/>
      <c r="C33" s="40"/>
      <c r="D33" s="41"/>
      <c r="E33" s="41"/>
      <c r="F33" s="41"/>
      <c r="G33" s="41"/>
      <c r="H33" s="41"/>
      <c r="I33" s="41"/>
    </row>
    <row r="34" spans="1:9" x14ac:dyDescent="0.15">
      <c r="A34" s="34"/>
      <c r="B34" s="44" t="s">
        <v>80</v>
      </c>
      <c r="C34" s="44"/>
      <c r="D34" s="44"/>
      <c r="E34" s="44"/>
      <c r="F34" s="44"/>
      <c r="G34" s="44"/>
      <c r="H34" s="44"/>
      <c r="I34" s="44"/>
    </row>
    <row r="35" spans="1:9" ht="17.25" customHeight="1" x14ac:dyDescent="0.15">
      <c r="A35" s="34"/>
      <c r="B35" s="42" t="s">
        <v>78</v>
      </c>
      <c r="C35" s="42"/>
      <c r="D35" s="42"/>
      <c r="E35" s="42"/>
      <c r="F35" s="42"/>
      <c r="G35" s="42"/>
      <c r="H35" s="42"/>
      <c r="I35" s="42"/>
    </row>
    <row r="36" spans="1:9" ht="12.95" customHeight="1" x14ac:dyDescent="0.15">
      <c r="B36" s="57" t="s">
        <v>6</v>
      </c>
      <c r="C36" s="21" t="s">
        <v>70</v>
      </c>
      <c r="D36" s="35">
        <v>20914.116999999998</v>
      </c>
      <c r="E36" s="35">
        <v>36822.047599999998</v>
      </c>
      <c r="F36" s="35">
        <v>5306.567</v>
      </c>
      <c r="G36" s="35">
        <v>9342.9076000000005</v>
      </c>
      <c r="H36" s="35">
        <f>D36-F36</f>
        <v>15607.55</v>
      </c>
      <c r="I36" s="35">
        <f>E36-G36</f>
        <v>27479.14</v>
      </c>
    </row>
    <row r="37" spans="1:9" ht="12.95" customHeight="1" x14ac:dyDescent="0.15">
      <c r="B37" s="57" t="s">
        <v>27</v>
      </c>
      <c r="C37" s="21" t="s">
        <v>56</v>
      </c>
      <c r="D37" s="35">
        <v>20796.7732</v>
      </c>
      <c r="E37" s="35">
        <v>46019.62</v>
      </c>
      <c r="F37" s="35">
        <v>5276.7932000000001</v>
      </c>
      <c r="G37" s="35">
        <v>11676.62</v>
      </c>
      <c r="H37" s="35">
        <f t="shared" ref="H37:I41" si="3">D37-F37</f>
        <v>15519.98</v>
      </c>
      <c r="I37" s="35">
        <f t="shared" si="3"/>
        <v>34343</v>
      </c>
    </row>
    <row r="38" spans="1:9" ht="12.95" customHeight="1" x14ac:dyDescent="0.15">
      <c r="B38" s="57" t="s">
        <v>0</v>
      </c>
      <c r="C38" s="21" t="s">
        <v>57</v>
      </c>
      <c r="D38" s="35">
        <v>11693.429599999999</v>
      </c>
      <c r="E38" s="35">
        <v>55409.2814</v>
      </c>
      <c r="F38" s="35">
        <v>2966.9895999999999</v>
      </c>
      <c r="G38" s="35">
        <v>14059.071400000001</v>
      </c>
      <c r="H38" s="35">
        <f t="shared" si="3"/>
        <v>8726.4399999999987</v>
      </c>
      <c r="I38" s="35">
        <f t="shared" si="3"/>
        <v>41350.21</v>
      </c>
    </row>
    <row r="39" spans="1:9" ht="12.95" customHeight="1" x14ac:dyDescent="0.15">
      <c r="B39" s="57" t="s">
        <v>7</v>
      </c>
      <c r="C39" s="21" t="s">
        <v>58</v>
      </c>
      <c r="D39" s="35">
        <v>11117.015199999998</v>
      </c>
      <c r="E39" s="35">
        <v>36924.718400000005</v>
      </c>
      <c r="F39" s="35">
        <v>2820.7351999999996</v>
      </c>
      <c r="G39" s="35">
        <v>9368.9584000000013</v>
      </c>
      <c r="H39" s="35">
        <f t="shared" si="3"/>
        <v>8296.2799999999988</v>
      </c>
      <c r="I39" s="35">
        <f t="shared" si="3"/>
        <v>27555.760000000002</v>
      </c>
    </row>
    <row r="40" spans="1:9" ht="12.95" customHeight="1" x14ac:dyDescent="0.15">
      <c r="B40" s="57" t="s">
        <v>2</v>
      </c>
      <c r="C40" s="21" t="s">
        <v>59</v>
      </c>
      <c r="D40" s="35">
        <v>11909.437599999999</v>
      </c>
      <c r="E40" s="35">
        <v>22762.365600000001</v>
      </c>
      <c r="F40" s="35">
        <v>3021.7975999999999</v>
      </c>
      <c r="G40" s="35">
        <v>5775.5256000000008</v>
      </c>
      <c r="H40" s="35">
        <f t="shared" si="3"/>
        <v>8887.64</v>
      </c>
      <c r="I40" s="35">
        <f t="shared" si="3"/>
        <v>16986.84</v>
      </c>
    </row>
    <row r="41" spans="1:9" ht="12.95" customHeight="1" x14ac:dyDescent="0.15">
      <c r="B41" s="57" t="s">
        <v>4</v>
      </c>
      <c r="C41" s="21" t="s">
        <v>60</v>
      </c>
      <c r="D41" s="39">
        <v>11275.657800000001</v>
      </c>
      <c r="E41" s="39">
        <v>47906.125599999999</v>
      </c>
      <c r="F41" s="39">
        <v>2860.9878000000003</v>
      </c>
      <c r="G41" s="39">
        <v>12155.285599999999</v>
      </c>
      <c r="H41" s="35">
        <f t="shared" si="3"/>
        <v>8414.67</v>
      </c>
      <c r="I41" s="35">
        <f t="shared" si="3"/>
        <v>35750.839999999997</v>
      </c>
    </row>
    <row r="42" spans="1:9" x14ac:dyDescent="0.15">
      <c r="B42" s="37"/>
      <c r="C42" s="37"/>
      <c r="D42" s="37"/>
      <c r="E42" s="37"/>
      <c r="F42" s="37"/>
      <c r="G42" s="37"/>
      <c r="H42" s="37"/>
      <c r="I42" s="37"/>
    </row>
    <row r="43" spans="1:9" x14ac:dyDescent="0.15">
      <c r="B43" s="43" t="s">
        <v>79</v>
      </c>
      <c r="C43" s="43"/>
      <c r="D43" s="43"/>
      <c r="E43" s="43"/>
      <c r="F43" s="43"/>
      <c r="G43" s="43"/>
      <c r="H43" s="43"/>
      <c r="I43" s="43"/>
    </row>
    <row r="44" spans="1:9" ht="12.95" customHeight="1" x14ac:dyDescent="0.15">
      <c r="B44" s="57" t="s">
        <v>31</v>
      </c>
      <c r="C44" s="21" t="s">
        <v>71</v>
      </c>
      <c r="D44" s="35">
        <v>102640.2212</v>
      </c>
      <c r="E44" s="35">
        <v>140397.62900000002</v>
      </c>
      <c r="F44" s="35">
        <v>26043.0412</v>
      </c>
      <c r="G44" s="35">
        <v>35623.279000000002</v>
      </c>
      <c r="H44" s="35">
        <f t="shared" ref="H44:I52" si="4">D44-F44</f>
        <v>76597.179999999993</v>
      </c>
      <c r="I44" s="35">
        <f t="shared" si="4"/>
        <v>104774.35</v>
      </c>
    </row>
    <row r="45" spans="1:9" ht="12.95" customHeight="1" x14ac:dyDescent="0.15">
      <c r="B45" s="57" t="s">
        <v>33</v>
      </c>
      <c r="C45" s="21" t="s">
        <v>72</v>
      </c>
      <c r="D45" s="35">
        <v>79862.713600000003</v>
      </c>
      <c r="E45" s="35">
        <v>111030.8456</v>
      </c>
      <c r="F45" s="35">
        <v>20263.673600000002</v>
      </c>
      <c r="G45" s="35">
        <v>28172.0056</v>
      </c>
      <c r="H45" s="35">
        <f t="shared" si="4"/>
        <v>59599.040000000001</v>
      </c>
      <c r="I45" s="35">
        <f t="shared" si="4"/>
        <v>82858.84</v>
      </c>
    </row>
    <row r="46" spans="1:9" ht="12.95" customHeight="1" x14ac:dyDescent="0.15">
      <c r="B46" s="57" t="s">
        <v>35</v>
      </c>
      <c r="C46" s="21" t="s">
        <v>73</v>
      </c>
      <c r="D46" s="35">
        <v>65582.078999999998</v>
      </c>
      <c r="E46" s="35">
        <v>97630.845600000001</v>
      </c>
      <c r="F46" s="35">
        <v>16640.228999999999</v>
      </c>
      <c r="G46" s="35">
        <v>24772.0056</v>
      </c>
      <c r="H46" s="35">
        <f t="shared" si="4"/>
        <v>48941.85</v>
      </c>
      <c r="I46" s="35">
        <f t="shared" si="4"/>
        <v>72858.84</v>
      </c>
    </row>
    <row r="47" spans="1:9" ht="12.95" customHeight="1" x14ac:dyDescent="0.15">
      <c r="B47" s="57" t="s">
        <v>37</v>
      </c>
      <c r="C47" s="21" t="s">
        <v>74</v>
      </c>
      <c r="D47" s="35">
        <v>65357.012600000002</v>
      </c>
      <c r="E47" s="35">
        <v>94380.380799999999</v>
      </c>
      <c r="F47" s="35">
        <v>16583.122600000002</v>
      </c>
      <c r="G47" s="35">
        <v>23947.2608</v>
      </c>
      <c r="H47" s="35">
        <f t="shared" si="4"/>
        <v>48773.89</v>
      </c>
      <c r="I47" s="35">
        <f t="shared" si="4"/>
        <v>70433.119999999995</v>
      </c>
    </row>
    <row r="48" spans="1:9" ht="12.95" customHeight="1" x14ac:dyDescent="0.15">
      <c r="B48" s="57" t="s">
        <v>26</v>
      </c>
      <c r="C48" s="21" t="s">
        <v>64</v>
      </c>
      <c r="D48" s="35">
        <v>51066.877399999998</v>
      </c>
      <c r="E48" s="35">
        <v>87388.233999999997</v>
      </c>
      <c r="F48" s="35">
        <v>12957.267400000001</v>
      </c>
      <c r="G48" s="35">
        <v>22173.134000000002</v>
      </c>
      <c r="H48" s="35">
        <f t="shared" si="4"/>
        <v>38109.61</v>
      </c>
      <c r="I48" s="35">
        <f t="shared" si="4"/>
        <v>65215.099999999991</v>
      </c>
    </row>
    <row r="49" spans="2:9" ht="12.95" customHeight="1" x14ac:dyDescent="0.15">
      <c r="B49" s="57" t="s">
        <v>14</v>
      </c>
      <c r="C49" s="21" t="s">
        <v>66</v>
      </c>
      <c r="D49" s="35">
        <v>32580.572400000001</v>
      </c>
      <c r="E49" s="35">
        <v>68063.089000000007</v>
      </c>
      <c r="F49" s="35">
        <v>8266.7124000000003</v>
      </c>
      <c r="G49" s="35">
        <v>17269.739000000001</v>
      </c>
      <c r="H49" s="35">
        <f t="shared" si="4"/>
        <v>24313.86</v>
      </c>
      <c r="I49" s="35">
        <f t="shared" si="4"/>
        <v>50793.350000000006</v>
      </c>
    </row>
    <row r="50" spans="2:9" ht="12.95" customHeight="1" x14ac:dyDescent="0.15">
      <c r="B50" s="57" t="s">
        <v>39</v>
      </c>
      <c r="C50" s="21" t="s">
        <v>75</v>
      </c>
      <c r="D50" s="35">
        <v>14884.921</v>
      </c>
      <c r="E50" s="35">
        <v>44627.480599999995</v>
      </c>
      <c r="F50" s="35">
        <v>3776.7710000000002</v>
      </c>
      <c r="G50" s="35">
        <v>11323.390599999999</v>
      </c>
      <c r="H50" s="35">
        <f t="shared" si="4"/>
        <v>11108.15</v>
      </c>
      <c r="I50" s="35">
        <f t="shared" si="4"/>
        <v>33304.089999999997</v>
      </c>
    </row>
    <row r="51" spans="2:9" ht="12.95" customHeight="1" x14ac:dyDescent="0.15">
      <c r="B51" s="57" t="s">
        <v>23</v>
      </c>
      <c r="C51" s="21" t="s">
        <v>69</v>
      </c>
      <c r="D51" s="35">
        <v>11680.4316</v>
      </c>
      <c r="E51" s="35">
        <v>34484.042400000006</v>
      </c>
      <c r="F51" s="35">
        <v>2963.6916000000001</v>
      </c>
      <c r="G51" s="35">
        <v>8749.6824000000015</v>
      </c>
      <c r="H51" s="35">
        <f t="shared" si="4"/>
        <v>8716.74</v>
      </c>
      <c r="I51" s="35">
        <f t="shared" si="4"/>
        <v>25734.360000000004</v>
      </c>
    </row>
    <row r="52" spans="2:9" ht="12.95" customHeight="1" x14ac:dyDescent="0.15">
      <c r="B52" s="57" t="s">
        <v>41</v>
      </c>
      <c r="C52" s="21" t="s">
        <v>76</v>
      </c>
      <c r="D52" s="35">
        <v>14273.7202</v>
      </c>
      <c r="E52" s="35">
        <v>28470.537799999998</v>
      </c>
      <c r="F52" s="35">
        <v>3621.6902</v>
      </c>
      <c r="G52" s="35">
        <v>7223.8678</v>
      </c>
      <c r="H52" s="35">
        <f t="shared" si="4"/>
        <v>10652.029999999999</v>
      </c>
      <c r="I52" s="35">
        <f t="shared" si="4"/>
        <v>21246.67</v>
      </c>
    </row>
  </sheetData>
  <mergeCells count="12">
    <mergeCell ref="A6:A7"/>
    <mergeCell ref="B6:B7"/>
    <mergeCell ref="C6:C7"/>
    <mergeCell ref="D6:E6"/>
    <mergeCell ref="F6:G6"/>
    <mergeCell ref="B35:I35"/>
    <mergeCell ref="B43:I43"/>
    <mergeCell ref="H6:I6"/>
    <mergeCell ref="B9:I9"/>
    <mergeCell ref="B10:I10"/>
    <mergeCell ref="B17:I17"/>
    <mergeCell ref="B34:I34"/>
  </mergeCells>
  <pageMargins left="0.55118110236220474" right="0.27559055118110237" top="0.11811023622047245" bottom="0.70866141732283472" header="0.31496062992125984" footer="0"/>
  <pageSetup paperSize="11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Normal="100" workbookViewId="0">
      <pane ySplit="7" topLeftCell="A8" activePane="bottomLeft" state="frozen"/>
      <selection pane="bottomLeft" activeCell="B9" sqref="B9:I27"/>
    </sheetView>
  </sheetViews>
  <sheetFormatPr baseColWidth="10" defaultRowHeight="15" x14ac:dyDescent="0.25"/>
  <cols>
    <col min="1" max="1" width="9.140625" style="1" hidden="1" customWidth="1"/>
    <col min="2" max="2" width="10.140625" style="1" customWidth="1"/>
    <col min="3" max="3" width="43.140625" customWidth="1"/>
    <col min="4" max="4" width="10.7109375" customWidth="1"/>
    <col min="5" max="5" width="10.7109375" style="14" customWidth="1"/>
    <col min="6" max="9" width="10.7109375" customWidth="1"/>
  </cols>
  <sheetData>
    <row r="1" spans="1:10" ht="21" customHeight="1" x14ac:dyDescent="0.25"/>
    <row r="2" spans="1:10" ht="18.75" x14ac:dyDescent="0.3">
      <c r="A2" s="10"/>
      <c r="B2" s="10"/>
      <c r="C2" s="10"/>
      <c r="D2" s="10"/>
      <c r="E2" s="15"/>
      <c r="F2" s="10"/>
      <c r="G2" s="10"/>
      <c r="H2" s="10"/>
      <c r="I2" s="10"/>
    </row>
    <row r="3" spans="1:10" ht="20.25" customHeight="1" x14ac:dyDescent="0.3">
      <c r="A3" s="10"/>
      <c r="B3" s="10"/>
      <c r="C3" s="10"/>
      <c r="D3" s="10"/>
      <c r="E3" s="15"/>
      <c r="F3" s="10"/>
      <c r="G3" s="10"/>
      <c r="H3" s="10"/>
      <c r="I3" s="10"/>
    </row>
    <row r="4" spans="1:10" ht="18.75" x14ac:dyDescent="0.3">
      <c r="A4" s="10"/>
      <c r="B4" s="10"/>
      <c r="C4" s="10"/>
      <c r="D4" s="10"/>
      <c r="E4" s="15"/>
      <c r="F4" s="10"/>
      <c r="G4" s="10"/>
      <c r="H4" s="10"/>
      <c r="I4" s="10"/>
    </row>
    <row r="5" spans="1:10" ht="17.25" customHeight="1" x14ac:dyDescent="0.25"/>
    <row r="6" spans="1:10" ht="33" customHeight="1" x14ac:dyDescent="0.25">
      <c r="A6" s="48"/>
      <c r="B6" s="50" t="s">
        <v>45</v>
      </c>
      <c r="C6" s="50" t="s">
        <v>46</v>
      </c>
      <c r="D6" s="51" t="s">
        <v>50</v>
      </c>
      <c r="E6" s="51"/>
      <c r="F6" s="51" t="s">
        <v>43</v>
      </c>
      <c r="G6" s="51"/>
      <c r="H6" s="51" t="s">
        <v>44</v>
      </c>
      <c r="I6" s="51"/>
    </row>
    <row r="7" spans="1:10" s="3" customFormat="1" ht="13.5" customHeight="1" x14ac:dyDescent="0.25">
      <c r="A7" s="49"/>
      <c r="B7" s="50"/>
      <c r="C7" s="50"/>
      <c r="D7" s="11" t="s">
        <v>47</v>
      </c>
      <c r="E7" s="11" t="s">
        <v>48</v>
      </c>
      <c r="F7" s="11" t="s">
        <v>47</v>
      </c>
      <c r="G7" s="11" t="s">
        <v>48</v>
      </c>
      <c r="H7" s="11" t="s">
        <v>47</v>
      </c>
      <c r="I7" s="11" t="s">
        <v>48</v>
      </c>
    </row>
    <row r="8" spans="1:10" ht="12.75" customHeight="1" x14ac:dyDescent="0.3">
      <c r="A8" s="52"/>
      <c r="B8" s="52"/>
      <c r="C8" s="52"/>
    </row>
    <row r="9" spans="1:10" ht="21.75" customHeight="1" x14ac:dyDescent="0.3">
      <c r="A9" s="16"/>
      <c r="B9" s="53" t="s">
        <v>30</v>
      </c>
      <c r="C9" s="53"/>
      <c r="D9" s="53"/>
      <c r="E9" s="53"/>
      <c r="F9" s="53"/>
      <c r="G9" s="53"/>
      <c r="H9" s="53"/>
      <c r="I9" s="53"/>
      <c r="J9" s="13"/>
    </row>
    <row r="10" spans="1:10" s="12" customFormat="1" ht="27" customHeight="1" x14ac:dyDescent="0.25">
      <c r="A10" s="18" t="s">
        <v>29</v>
      </c>
      <c r="B10" s="54" t="s">
        <v>29</v>
      </c>
      <c r="C10" s="54"/>
      <c r="D10" s="54"/>
      <c r="E10" s="54"/>
      <c r="F10" s="54"/>
      <c r="G10" s="54"/>
      <c r="H10" s="54"/>
      <c r="I10" s="54"/>
    </row>
    <row r="11" spans="1:10" s="8" customFormat="1" ht="12.75" x14ac:dyDescent="0.2">
      <c r="A11" s="6"/>
      <c r="B11" s="6" t="s">
        <v>6</v>
      </c>
      <c r="C11" s="7" t="s">
        <v>17</v>
      </c>
      <c r="D11" s="9">
        <v>20914.116999999998</v>
      </c>
      <c r="E11" s="9">
        <v>36822.047599999998</v>
      </c>
      <c r="F11" s="9">
        <v>5306.567</v>
      </c>
      <c r="G11" s="9">
        <v>9342.9076000000005</v>
      </c>
      <c r="H11" s="9">
        <f>D11-F11</f>
        <v>15607.55</v>
      </c>
      <c r="I11" s="9">
        <f>E11-G11</f>
        <v>27479.14</v>
      </c>
    </row>
    <row r="12" spans="1:10" s="8" customFormat="1" ht="15" customHeight="1" x14ac:dyDescent="0.2">
      <c r="A12" s="6"/>
      <c r="B12" s="6" t="s">
        <v>27</v>
      </c>
      <c r="C12" s="7" t="s">
        <v>28</v>
      </c>
      <c r="D12" s="9">
        <v>20796.7732</v>
      </c>
      <c r="E12" s="9">
        <v>46019.62</v>
      </c>
      <c r="F12" s="9">
        <v>5276.7932000000001</v>
      </c>
      <c r="G12" s="9">
        <v>11676.62</v>
      </c>
      <c r="H12" s="9">
        <f t="shared" ref="H12:H16" si="0">D12-F12</f>
        <v>15519.98</v>
      </c>
      <c r="I12" s="9">
        <f t="shared" ref="I12:I16" si="1">E12-G12</f>
        <v>34343</v>
      </c>
    </row>
    <row r="13" spans="1:10" s="8" customFormat="1" ht="12.75" x14ac:dyDescent="0.2">
      <c r="A13" s="6"/>
      <c r="B13" s="6" t="s">
        <v>0</v>
      </c>
      <c r="C13" s="7" t="s">
        <v>1</v>
      </c>
      <c r="D13" s="9">
        <v>11693.429599999999</v>
      </c>
      <c r="E13" s="9">
        <v>55409.2814</v>
      </c>
      <c r="F13" s="9">
        <v>2966.9895999999999</v>
      </c>
      <c r="G13" s="9">
        <v>14059.071400000001</v>
      </c>
      <c r="H13" s="9">
        <f t="shared" si="0"/>
        <v>8726.4399999999987</v>
      </c>
      <c r="I13" s="9">
        <f t="shared" si="1"/>
        <v>41350.21</v>
      </c>
    </row>
    <row r="14" spans="1:10" s="8" customFormat="1" ht="12.75" x14ac:dyDescent="0.2">
      <c r="A14" s="6"/>
      <c r="B14" s="6" t="s">
        <v>7</v>
      </c>
      <c r="C14" s="7" t="s">
        <v>42</v>
      </c>
      <c r="D14" s="9">
        <v>11117.015199999998</v>
      </c>
      <c r="E14" s="9">
        <v>36924.718400000005</v>
      </c>
      <c r="F14" s="9">
        <v>2820.7351999999996</v>
      </c>
      <c r="G14" s="9">
        <v>9368.9584000000013</v>
      </c>
      <c r="H14" s="9">
        <f t="shared" si="0"/>
        <v>8296.2799999999988</v>
      </c>
      <c r="I14" s="9">
        <f t="shared" si="1"/>
        <v>27555.760000000002</v>
      </c>
    </row>
    <row r="15" spans="1:10" s="8" customFormat="1" ht="12.75" x14ac:dyDescent="0.2">
      <c r="A15" s="6"/>
      <c r="B15" s="6" t="s">
        <v>2</v>
      </c>
      <c r="C15" s="7" t="s">
        <v>3</v>
      </c>
      <c r="D15" s="9">
        <v>11909.437599999999</v>
      </c>
      <c r="E15" s="9">
        <v>22762.365600000001</v>
      </c>
      <c r="F15" s="9">
        <v>3021.7975999999999</v>
      </c>
      <c r="G15" s="9">
        <v>5775.5256000000008</v>
      </c>
      <c r="H15" s="9">
        <f t="shared" si="0"/>
        <v>8887.64</v>
      </c>
      <c r="I15" s="9">
        <f t="shared" si="1"/>
        <v>16986.84</v>
      </c>
    </row>
    <row r="16" spans="1:10" s="2" customFormat="1" ht="18" customHeight="1" x14ac:dyDescent="0.2">
      <c r="A16" s="17" t="s">
        <v>24</v>
      </c>
      <c r="B16" s="6" t="s">
        <v>4</v>
      </c>
      <c r="C16" s="7" t="s">
        <v>5</v>
      </c>
      <c r="D16" s="19">
        <v>11275.657800000001</v>
      </c>
      <c r="E16" s="19">
        <v>47906.125599999999</v>
      </c>
      <c r="F16" s="19">
        <v>2860.9878000000003</v>
      </c>
      <c r="G16" s="19">
        <v>12155.285599999999</v>
      </c>
      <c r="H16" s="9">
        <f t="shared" si="0"/>
        <v>8414.67</v>
      </c>
      <c r="I16" s="9">
        <f t="shared" si="1"/>
        <v>35750.839999999997</v>
      </c>
    </row>
    <row r="17" spans="1:9" s="2" customFormat="1" ht="25.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</row>
    <row r="18" spans="1:9" s="2" customFormat="1" ht="25.5" customHeight="1" x14ac:dyDescent="0.25">
      <c r="A18" s="17"/>
      <c r="B18" s="47" t="s">
        <v>24</v>
      </c>
      <c r="C18" s="47"/>
      <c r="D18" s="47"/>
      <c r="E18" s="47"/>
      <c r="F18" s="47"/>
      <c r="G18" s="47"/>
      <c r="H18" s="47"/>
      <c r="I18" s="47"/>
    </row>
    <row r="19" spans="1:9" s="8" customFormat="1" ht="12.75" x14ac:dyDescent="0.2">
      <c r="A19" s="6"/>
      <c r="B19" s="6" t="s">
        <v>31</v>
      </c>
      <c r="C19" s="4" t="s">
        <v>32</v>
      </c>
      <c r="D19" s="9">
        <v>102640.2212</v>
      </c>
      <c r="E19" s="9">
        <v>140397.62900000002</v>
      </c>
      <c r="F19" s="9">
        <v>26043.0412</v>
      </c>
      <c r="G19" s="9">
        <v>35623.279000000002</v>
      </c>
      <c r="H19" s="9">
        <f t="shared" ref="H19:H27" si="2">D19-F19</f>
        <v>76597.179999999993</v>
      </c>
      <c r="I19" s="9">
        <f t="shared" ref="I19:I27" si="3">E19-G19</f>
        <v>104774.35</v>
      </c>
    </row>
    <row r="20" spans="1:9" s="8" customFormat="1" ht="12.75" x14ac:dyDescent="0.2">
      <c r="A20" s="6"/>
      <c r="B20" s="6" t="s">
        <v>33</v>
      </c>
      <c r="C20" s="5" t="s">
        <v>34</v>
      </c>
      <c r="D20" s="9">
        <v>79862.713600000003</v>
      </c>
      <c r="E20" s="9">
        <v>111030.8456</v>
      </c>
      <c r="F20" s="9">
        <v>20263.673600000002</v>
      </c>
      <c r="G20" s="9">
        <v>28172.0056</v>
      </c>
      <c r="H20" s="9">
        <f t="shared" si="2"/>
        <v>59599.040000000001</v>
      </c>
      <c r="I20" s="9">
        <f t="shared" si="3"/>
        <v>82858.84</v>
      </c>
    </row>
    <row r="21" spans="1:9" s="8" customFormat="1" ht="12.75" x14ac:dyDescent="0.2">
      <c r="A21" s="6"/>
      <c r="B21" s="6" t="s">
        <v>35</v>
      </c>
      <c r="C21" s="7" t="s">
        <v>36</v>
      </c>
      <c r="D21" s="9">
        <v>65582.078999999998</v>
      </c>
      <c r="E21" s="9">
        <v>97630.845600000001</v>
      </c>
      <c r="F21" s="9">
        <v>16640.228999999999</v>
      </c>
      <c r="G21" s="9">
        <v>24772.0056</v>
      </c>
      <c r="H21" s="9">
        <f t="shared" si="2"/>
        <v>48941.85</v>
      </c>
      <c r="I21" s="9">
        <f t="shared" si="3"/>
        <v>72858.84</v>
      </c>
    </row>
    <row r="22" spans="1:9" s="8" customFormat="1" ht="12.75" x14ac:dyDescent="0.2">
      <c r="A22" s="6"/>
      <c r="B22" s="6" t="s">
        <v>37</v>
      </c>
      <c r="C22" s="4" t="s">
        <v>38</v>
      </c>
      <c r="D22" s="9">
        <v>65357.012600000002</v>
      </c>
      <c r="E22" s="9">
        <v>94380.380799999999</v>
      </c>
      <c r="F22" s="9">
        <v>16583.122600000002</v>
      </c>
      <c r="G22" s="9">
        <v>23947.2608</v>
      </c>
      <c r="H22" s="9">
        <f t="shared" si="2"/>
        <v>48773.89</v>
      </c>
      <c r="I22" s="9">
        <f t="shared" si="3"/>
        <v>70433.119999999995</v>
      </c>
    </row>
    <row r="23" spans="1:9" s="8" customFormat="1" ht="12.75" x14ac:dyDescent="0.2">
      <c r="A23" s="6"/>
      <c r="B23" s="6" t="s">
        <v>26</v>
      </c>
      <c r="C23" s="4" t="s">
        <v>11</v>
      </c>
      <c r="D23" s="9">
        <v>51066.877399999998</v>
      </c>
      <c r="E23" s="9">
        <v>87388.233999999997</v>
      </c>
      <c r="F23" s="9">
        <v>12957.267400000001</v>
      </c>
      <c r="G23" s="9">
        <v>22173.134000000002</v>
      </c>
      <c r="H23" s="9">
        <f t="shared" si="2"/>
        <v>38109.61</v>
      </c>
      <c r="I23" s="9">
        <f t="shared" si="3"/>
        <v>65215.099999999991</v>
      </c>
    </row>
    <row r="24" spans="1:9" s="8" customFormat="1" ht="12.75" x14ac:dyDescent="0.2">
      <c r="A24" s="6"/>
      <c r="B24" s="6" t="s">
        <v>14</v>
      </c>
      <c r="C24" s="4" t="s">
        <v>13</v>
      </c>
      <c r="D24" s="9">
        <v>32580.572400000001</v>
      </c>
      <c r="E24" s="9">
        <v>68063.089000000007</v>
      </c>
      <c r="F24" s="9">
        <v>8266.7124000000003</v>
      </c>
      <c r="G24" s="9">
        <v>17269.739000000001</v>
      </c>
      <c r="H24" s="9">
        <f t="shared" si="2"/>
        <v>24313.86</v>
      </c>
      <c r="I24" s="9">
        <f t="shared" si="3"/>
        <v>50793.350000000006</v>
      </c>
    </row>
    <row r="25" spans="1:9" s="8" customFormat="1" ht="12.75" x14ac:dyDescent="0.2">
      <c r="A25" s="6"/>
      <c r="B25" s="6" t="s">
        <v>39</v>
      </c>
      <c r="C25" s="4" t="s">
        <v>40</v>
      </c>
      <c r="D25" s="9">
        <v>14884.921</v>
      </c>
      <c r="E25" s="9">
        <v>44627.480599999995</v>
      </c>
      <c r="F25" s="9">
        <v>3776.7710000000002</v>
      </c>
      <c r="G25" s="9">
        <v>11323.390599999999</v>
      </c>
      <c r="H25" s="9">
        <f t="shared" si="2"/>
        <v>11108.15</v>
      </c>
      <c r="I25" s="9">
        <f t="shared" si="3"/>
        <v>33304.089999999997</v>
      </c>
    </row>
    <row r="26" spans="1:9" s="8" customFormat="1" ht="12.75" x14ac:dyDescent="0.2">
      <c r="A26" s="6"/>
      <c r="B26" s="6" t="s">
        <v>23</v>
      </c>
      <c r="C26" s="4" t="s">
        <v>18</v>
      </c>
      <c r="D26" s="9">
        <v>11680.4316</v>
      </c>
      <c r="E26" s="9">
        <v>34484.042400000006</v>
      </c>
      <c r="F26" s="9">
        <v>2963.6916000000001</v>
      </c>
      <c r="G26" s="9">
        <v>8749.6824000000015</v>
      </c>
      <c r="H26" s="9">
        <f t="shared" si="2"/>
        <v>8716.74</v>
      </c>
      <c r="I26" s="9">
        <f t="shared" si="3"/>
        <v>25734.360000000004</v>
      </c>
    </row>
    <row r="27" spans="1:9" s="8" customFormat="1" ht="12.75" x14ac:dyDescent="0.2">
      <c r="A27" s="6"/>
      <c r="B27" s="6" t="s">
        <v>41</v>
      </c>
      <c r="C27" s="4" t="s">
        <v>49</v>
      </c>
      <c r="D27" s="9">
        <v>14273.7202</v>
      </c>
      <c r="E27" s="9">
        <v>28470.537799999998</v>
      </c>
      <c r="F27" s="9">
        <v>3621.6902</v>
      </c>
      <c r="G27" s="9">
        <v>7223.8678</v>
      </c>
      <c r="H27" s="9">
        <f t="shared" si="2"/>
        <v>10652.029999999999</v>
      </c>
      <c r="I27" s="9">
        <f t="shared" si="3"/>
        <v>21246.67</v>
      </c>
    </row>
  </sheetData>
  <mergeCells count="10">
    <mergeCell ref="B18:I18"/>
    <mergeCell ref="A6:A7"/>
    <mergeCell ref="B6:B7"/>
    <mergeCell ref="C6:C7"/>
    <mergeCell ref="D6:E6"/>
    <mergeCell ref="F6:G6"/>
    <mergeCell ref="H6:I6"/>
    <mergeCell ref="A8:C8"/>
    <mergeCell ref="B9:I9"/>
    <mergeCell ref="B10:I10"/>
  </mergeCells>
  <pageMargins left="0.78740157480314965" right="0.59055118110236227" top="0.55118110236220474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TABULADOR CES</vt:lpstr>
      <vt:lpstr>TABULADOR ASE</vt:lpstr>
      <vt:lpstr>'TABULADOR ASE'!Área_de_impresión</vt:lpstr>
      <vt:lpstr>'TABULADOR CES'!Área_de_impresión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 de Jesus Morales Tirado</dc:creator>
  <cp:lastModifiedBy>susy</cp:lastModifiedBy>
  <cp:lastPrinted>2020-12-18T08:17:56Z</cp:lastPrinted>
  <dcterms:created xsi:type="dcterms:W3CDTF">2012-10-10T19:20:20Z</dcterms:created>
  <dcterms:modified xsi:type="dcterms:W3CDTF">2020-12-18T08:19:51Z</dcterms:modified>
</cp:coreProperties>
</file>