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390" windowHeight="9315" tabRatio="871" activeTab="6"/>
  </bookViews>
  <sheets>
    <sheet name="Clas Funcional" sheetId="4" r:id="rId1"/>
    <sheet name="Clas Fun(Ejecutivo)" sheetId="9" r:id="rId2"/>
    <sheet name="Clas Fun(Legislativo)" sheetId="10" r:id="rId3"/>
    <sheet name="Clas Fun(Judicial)" sheetId="11" r:id="rId4"/>
    <sheet name="Clas Fun(Org´s Autonomos)" sheetId="12" r:id="rId5"/>
    <sheet name="Clas Fun(Ent Paraest)" sheetId="13" r:id="rId6"/>
    <sheet name="Clas Fun(Inst Seg Soc)" sheetId="14" r:id="rId7"/>
  </sheets>
  <definedNames>
    <definedName name="_xlnm.Print_Titles" localSheetId="1">'Clas Fun(Ejecutivo)'!$1:$11</definedName>
    <definedName name="_xlnm.Print_Titles" localSheetId="5">'Clas Fun(Ent Paraest)'!$1:$11</definedName>
    <definedName name="_xlnm.Print_Titles" localSheetId="6">'Clas Fun(Inst Seg Soc)'!$1:$11</definedName>
    <definedName name="_xlnm.Print_Titles" localSheetId="3">'Clas Fun(Judicial)'!$1:$11</definedName>
    <definedName name="_xlnm.Print_Titles" localSheetId="2">'Clas Fun(Legislativo)'!$1:$11</definedName>
    <definedName name="_xlnm.Print_Titles" localSheetId="4">'Clas Fun(Org´s Autonomos)'!$1:$11</definedName>
    <definedName name="_xlnm.Print_Titles" localSheetId="0">'Clas Funcional'!$1:$10</definedName>
  </definedNames>
  <calcPr calcId="125725"/>
</workbook>
</file>

<file path=xl/calcChain.xml><?xml version="1.0" encoding="utf-8"?>
<calcChain xmlns="http://schemas.openxmlformats.org/spreadsheetml/2006/main">
  <c r="C44" i="14"/>
  <c r="D44"/>
  <c r="E44"/>
  <c r="F44"/>
  <c r="G44"/>
  <c r="B44"/>
  <c r="C44" i="13"/>
  <c r="D44"/>
  <c r="E44"/>
  <c r="F44"/>
  <c r="G44"/>
  <c r="B44"/>
  <c r="C44" i="12"/>
  <c r="D44"/>
  <c r="E44"/>
  <c r="F44"/>
  <c r="G44"/>
  <c r="B44"/>
  <c r="C12"/>
  <c r="D12"/>
  <c r="E12"/>
  <c r="F12"/>
  <c r="G12"/>
  <c r="B12"/>
  <c r="C44" i="11"/>
  <c r="D44"/>
  <c r="E44"/>
  <c r="F44"/>
  <c r="G44"/>
  <c r="B44"/>
  <c r="C44" i="10"/>
  <c r="D44"/>
  <c r="E44"/>
  <c r="F44"/>
  <c r="G44"/>
  <c r="B44"/>
  <c r="C44" i="9"/>
  <c r="D44"/>
  <c r="E44"/>
  <c r="F44"/>
  <c r="G44"/>
  <c r="B44"/>
  <c r="C43" i="4"/>
  <c r="D43"/>
  <c r="E43"/>
  <c r="F43"/>
  <c r="G43"/>
  <c r="B43"/>
</calcChain>
</file>

<file path=xl/sharedStrings.xml><?xml version="1.0" encoding="utf-8"?>
<sst xmlns="http://schemas.openxmlformats.org/spreadsheetml/2006/main" count="349" uniqueCount="55">
  <si>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</si>
  <si>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</si>
  <si>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</si>
  <si>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</si>
  <si>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</si>
  <si>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</si>
  <si>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</si>
  <si>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</si>
  <si>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</si>
  <si>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</si>
  <si>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</si>
  <si>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</si>
  <si>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(Pesos)</t>
  </si>
  <si>
    <t>Clasificación Funcional (Finalidad y Función)</t>
  </si>
  <si>
    <t>Poder Ejecutivo del Gobierno del Estado de Sinaloa</t>
  </si>
  <si>
    <t>EJECUTIVO</t>
  </si>
  <si>
    <t>LEGISLATIVO</t>
  </si>
  <si>
    <t>JUDICIAL</t>
  </si>
  <si>
    <t>ORGANISMOS AUTONOMOS</t>
  </si>
  <si>
    <t>ENTIDADES PARAESTATALES Y FIDEICOMISOS NO EMPRESARIALES Y NO FINANCIEROS</t>
  </si>
  <si>
    <t>INSTITUCIONES PÚBLICAS DE SEGURIDAD SOCIAL</t>
  </si>
  <si>
    <t>Cuenta Pública 2019</t>
  </si>
  <si>
    <t>Del 1 de enero al 31 de diciembre de 2019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</si>
  <si>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</si>
  <si>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</si>
  <si>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</si>
  <si>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</si>
  <si>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</si>
  <si>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</si>
  <si>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</si>
  <si>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</si>
  <si>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</si>
  <si>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</si>
  <si>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</si>
  <si>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</si>
  <si>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</si>
  <si>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</si>
  <si>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</si>
  <si>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</si>
  <si>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</si>
  <si>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</si>
  <si>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</si>
  <si>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</si>
  <si>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</si>
  <si>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 y construcción</t>
  </si>
  <si>
    <t>Transporte</t>
  </si>
  <si>
    <t>Comunicaciones</t>
  </si>
  <si>
    <t>Turismo</t>
  </si>
  <si>
    <t>Ciencia, tecnología e innovación</t>
  </si>
  <si>
    <t>Otros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</si>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</sst>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165" fontId="6" fillId="0" borderId="15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3" fontId="6" fillId="0" borderId="15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top" wrapText="1"/>
    </xf>
    <xf numFmtId="3" fontId="8" fillId="0" borderId="13" xfId="0" applyNumberFormat="1" applyFont="1" applyFill="1" applyBorder="1" applyAlignment="1">
      <alignment horizontal="right" vertical="top" wrapText="1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top" wrapText="1"/>
    </xf>
    <xf numFmtId="3" fontId="10" fillId="2" borderId="13" xfId="0" applyNumberFormat="1" applyFont="1" applyFill="1" applyBorder="1" applyAlignment="1">
      <alignment horizontal="right" vertical="top" wrapText="1"/>
    </xf>
    <xf numFmtId="3" fontId="8" fillId="2" borderId="13" xfId="0" applyNumberFormat="1" applyFont="1" applyFill="1" applyBorder="1" applyAlignment="1">
      <alignment horizontal="right" vertical="top" wrapText="1"/>
    </xf>
    <xf numFmtId="3" fontId="9" fillId="2" borderId="13" xfId="0" applyNumberFormat="1" applyFont="1" applyFill="1" applyBorder="1" applyAlignment="1">
      <alignment horizontal="right" vertical="top" wrapText="1"/>
    </xf>
    <xf numFmtId="3" fontId="8" fillId="2" borderId="12" xfId="0" applyNumberFormat="1" applyFont="1" applyFill="1" applyBorder="1" applyAlignment="1" applyProtection="1">
      <alignment horizontal="right" vertical="center"/>
      <protection locked="0"/>
    </xf>
    <xf numFmtId="3" fontId="2" fillId="2" borderId="14" xfId="0" applyNumberFormat="1" applyFont="1" applyFill="1" applyBorder="1" applyAlignment="1">
      <alignment horizontal="right" vertical="top" wrapText="1"/>
    </xf>
    <xf numFmtId="3" fontId="10" fillId="2" borderId="14" xfId="0" applyNumberFormat="1" applyFont="1" applyFill="1" applyBorder="1" applyAlignment="1">
      <alignment horizontal="right" vertical="top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 wrapText="1"/>
    </xf>
    <xf numFmtId="3" fontId="10" fillId="2" borderId="14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top" wrapText="1"/>
    </xf>
    <xf numFmtId="3" fontId="2" fillId="0" borderId="13" xfId="0" applyNumberFormat="1" applyFont="1" applyFill="1" applyBorder="1" applyAlignment="1" applyProtection="1">
      <alignment horizontal="right" vertical="top"/>
      <protection locked="0"/>
    </xf>
    <xf numFmtId="3" fontId="8" fillId="0" borderId="13" xfId="0" applyNumberFormat="1" applyFont="1" applyFill="1" applyBorder="1" applyAlignment="1" applyProtection="1">
      <alignment horizontal="right" vertical="top" wrapText="1"/>
    </xf>
    <xf numFmtId="3" fontId="8" fillId="2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>
      <alignment horizontal="right" vertical="top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5" xfId="1" applyNumberFormat="1" applyFont="1" applyFill="1" applyBorder="1" applyAlignment="1" applyProtection="1">
      <alignment horizontal="center" vertical="center"/>
    </xf>
    <xf numFmtId="164" fontId="5" fillId="3" borderId="14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G6"/>
    </sheetView>
  </sheetViews>
  <sheetFormatPr baseColWidth="10" defaultRowHeight="15"/>
  <cols>
    <col min="1" max="1" width="64.85546875" customWidth="1"/>
    <col min="2" max="7" width="13" customWidth="1"/>
  </cols>
  <sheetData>
    <row r="1" spans="1:7">
      <c r="A1" s="54" t="s">
        <v>21</v>
      </c>
      <c r="B1" s="62"/>
      <c r="C1" s="62"/>
      <c r="D1" s="62"/>
      <c r="E1" s="62"/>
      <c r="F1" s="62"/>
      <c r="G1" s="63"/>
    </row>
    <row r="2" spans="1:7">
      <c r="A2" s="64" t="s">
        <v>14</v>
      </c>
      <c r="B2" s="65"/>
      <c r="C2" s="65"/>
      <c r="D2" s="65"/>
      <c r="E2" s="65"/>
      <c r="F2" s="65"/>
      <c r="G2" s="66"/>
    </row>
    <row r="3" spans="1:7">
      <c r="A3" s="55" t="s">
        <v>0</v>
      </c>
      <c r="B3" s="67"/>
      <c r="C3" s="67"/>
      <c r="D3" s="67"/>
      <c r="E3" s="67"/>
      <c r="F3" s="67"/>
      <c r="G3" s="68"/>
    </row>
    <row r="4" spans="1:7">
      <c r="A4" s="55" t="s">
        <v>13</v>
      </c>
      <c r="B4" s="67"/>
      <c r="C4" s="67"/>
      <c r="D4" s="67"/>
      <c r="E4" s="67"/>
      <c r="F4" s="67"/>
      <c r="G4" s="68"/>
    </row>
    <row r="5" spans="1:7">
      <c r="A5" s="55" t="s">
        <v>22</v>
      </c>
      <c r="B5" s="67"/>
      <c r="C5" s="67"/>
      <c r="D5" s="67"/>
      <c r="E5" s="67"/>
      <c r="F5" s="67"/>
      <c r="G5" s="68"/>
    </row>
    <row r="6" spans="1:7">
      <c r="A6" s="56" t="s">
        <v>12</v>
      </c>
      <c r="B6" s="69"/>
      <c r="C6" s="69"/>
      <c r="D6" s="69"/>
      <c r="E6" s="69"/>
      <c r="F6" s="69"/>
      <c r="G6" s="70"/>
    </row>
    <row r="7" spans="1:7">
      <c r="A7" s="1"/>
      <c r="B7" s="1"/>
      <c r="C7" s="1"/>
      <c r="D7" s="1"/>
      <c r="E7" s="1"/>
      <c r="F7" s="1"/>
      <c r="G7" s="1"/>
    </row>
    <row r="8" spans="1:7">
      <c r="A8" s="54" t="s">
        <v>1</v>
      </c>
      <c r="B8" s="57" t="s">
        <v>2</v>
      </c>
      <c r="C8" s="58"/>
      <c r="D8" s="58"/>
      <c r="E8" s="58"/>
      <c r="F8" s="59"/>
      <c r="G8" s="60" t="s">
        <v>3</v>
      </c>
    </row>
    <row r="9" spans="1:7" ht="33.75" customHeight="1">
      <c r="A9" s="55"/>
      <c r="B9" s="8" t="s">
        <v>4</v>
      </c>
      <c r="C9" s="9" t="s">
        <v>5</v>
      </c>
      <c r="D9" s="8" t="s">
        <v>6</v>
      </c>
      <c r="E9" s="8" t="s">
        <v>7</v>
      </c>
      <c r="F9" s="8" t="s">
        <v>8</v>
      </c>
      <c r="G9" s="61"/>
    </row>
    <row r="10" spans="1:7">
      <c r="A10" s="56"/>
      <c r="B10" s="8">
        <v>1</v>
      </c>
      <c r="C10" s="8">
        <v>2</v>
      </c>
      <c r="D10" s="8" t="s">
        <v>9</v>
      </c>
      <c r="E10" s="8">
        <v>4</v>
      </c>
      <c r="F10" s="8">
        <v>5</v>
      </c>
      <c r="G10" s="10" t="s">
        <v>10</v>
      </c>
    </row>
    <row r="11" spans="1:7">
      <c r="A11" s="16" t="s">
        <v>23</v>
      </c>
      <c r="B11" s="12">
        <v>5861997116</v>
      </c>
      <c r="C11" s="12">
        <v>297383963.56999999</v>
      </c>
      <c r="D11" s="12">
        <v>6159381079.5699997</v>
      </c>
      <c r="E11" s="12">
        <v>6157030000.3999996</v>
      </c>
      <c r="F11" s="12">
        <v>5899660389.0100002</v>
      </c>
      <c r="G11" s="12">
        <v>2351079.17</v>
      </c>
    </row>
    <row r="12" spans="1:7">
      <c r="A12" s="18" t="s">
        <v>24</v>
      </c>
      <c r="B12" s="13">
        <v>408108993</v>
      </c>
      <c r="C12" s="13">
        <v>30533362.25</v>
      </c>
      <c r="D12" s="13">
        <v>438642355.25</v>
      </c>
      <c r="E12" s="13">
        <v>438642355.25</v>
      </c>
      <c r="F12" s="13">
        <v>425784078.87</v>
      </c>
      <c r="G12" s="13">
        <v>0</v>
      </c>
    </row>
    <row r="13" spans="1:7">
      <c r="A13" s="18" t="s">
        <v>25</v>
      </c>
      <c r="B13" s="13">
        <v>2100078345</v>
      </c>
      <c r="C13" s="13">
        <v>-160141483.55000001</v>
      </c>
      <c r="D13" s="13">
        <v>1939936861.45</v>
      </c>
      <c r="E13" s="13">
        <v>1939923571.0599999</v>
      </c>
      <c r="F13" s="13">
        <v>1865083354.5</v>
      </c>
      <c r="G13" s="13">
        <v>13290.39</v>
      </c>
    </row>
    <row r="14" spans="1:7">
      <c r="A14" s="18" t="s">
        <v>26</v>
      </c>
      <c r="B14" s="13">
        <v>470089145</v>
      </c>
      <c r="C14" s="13">
        <v>126153069.28</v>
      </c>
      <c r="D14" s="13">
        <v>596242214.27999997</v>
      </c>
      <c r="E14" s="13">
        <v>596241653.37</v>
      </c>
      <c r="F14" s="13">
        <v>547889302.23000002</v>
      </c>
      <c r="G14" s="13">
        <v>560.91</v>
      </c>
    </row>
    <row r="15" spans="1:7" s="2" customFormat="1">
      <c r="A15" s="18" t="s">
        <v>27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s="2" customFormat="1">
      <c r="A16" s="18" t="s">
        <v>28</v>
      </c>
      <c r="B16" s="13">
        <v>810536238</v>
      </c>
      <c r="C16" s="13">
        <v>258697593.66999999</v>
      </c>
      <c r="D16" s="13">
        <v>1069233831.67</v>
      </c>
      <c r="E16" s="13">
        <v>1068117045.77</v>
      </c>
      <c r="F16" s="13">
        <v>992525147.57000005</v>
      </c>
      <c r="G16" s="13">
        <v>1116785.8999999999</v>
      </c>
    </row>
    <row r="17" spans="1:7" s="2" customFormat="1">
      <c r="A17" s="18" t="s">
        <v>29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s="2" customFormat="1">
      <c r="A18" s="18" t="s">
        <v>30</v>
      </c>
      <c r="B18" s="13">
        <v>1774022407</v>
      </c>
      <c r="C18" s="13">
        <v>-36510598.130000003</v>
      </c>
      <c r="D18" s="13">
        <v>1737511808.8699999</v>
      </c>
      <c r="E18" s="13">
        <v>1736589932.8499999</v>
      </c>
      <c r="F18" s="13">
        <v>1709045540.97</v>
      </c>
      <c r="G18" s="13">
        <v>921876.02</v>
      </c>
    </row>
    <row r="19" spans="1:7" s="2" customFormat="1">
      <c r="A19" s="18" t="s">
        <v>31</v>
      </c>
      <c r="B19" s="13">
        <v>299161988</v>
      </c>
      <c r="C19" s="13">
        <v>78652020.049999997</v>
      </c>
      <c r="D19" s="13">
        <v>377814008.05000001</v>
      </c>
      <c r="E19" s="13">
        <v>377515442.10000002</v>
      </c>
      <c r="F19" s="13">
        <v>359332964.87</v>
      </c>
      <c r="G19" s="13">
        <v>298565.95</v>
      </c>
    </row>
    <row r="20" spans="1:7" s="2" customFormat="1">
      <c r="A20" s="17" t="s">
        <v>32</v>
      </c>
      <c r="B20" s="14">
        <v>37123968636</v>
      </c>
      <c r="C20" s="14">
        <v>2711380591.7199988</v>
      </c>
      <c r="D20" s="14">
        <v>39835349227.720001</v>
      </c>
      <c r="E20" s="14">
        <v>39834469887.5</v>
      </c>
      <c r="F20" s="14">
        <v>39304018376.889999</v>
      </c>
      <c r="G20" s="14">
        <v>879340.22</v>
      </c>
    </row>
    <row r="21" spans="1:7" s="2" customFormat="1">
      <c r="A21" s="18" t="s">
        <v>33</v>
      </c>
      <c r="B21" s="13">
        <v>631750524</v>
      </c>
      <c r="C21" s="13">
        <v>14551654.58</v>
      </c>
      <c r="D21" s="13">
        <v>646302178.58000004</v>
      </c>
      <c r="E21" s="13">
        <v>646302178.58000004</v>
      </c>
      <c r="F21" s="13">
        <v>646097198.63999999</v>
      </c>
      <c r="G21" s="13">
        <v>0</v>
      </c>
    </row>
    <row r="22" spans="1:7" s="2" customFormat="1">
      <c r="A22" s="18" t="s">
        <v>34</v>
      </c>
      <c r="B22" s="13">
        <v>366434480</v>
      </c>
      <c r="C22" s="13">
        <v>2132544574.9000001</v>
      </c>
      <c r="D22" s="13">
        <v>2498979054.9000001</v>
      </c>
      <c r="E22" s="13">
        <v>2498979054.9000001</v>
      </c>
      <c r="F22" s="13">
        <v>2389227437.6900001</v>
      </c>
      <c r="G22" s="13">
        <v>0</v>
      </c>
    </row>
    <row r="23" spans="1:7" s="2" customFormat="1">
      <c r="A23" s="18" t="s">
        <v>35</v>
      </c>
      <c r="B23" s="13">
        <v>6201161537</v>
      </c>
      <c r="C23" s="13">
        <v>-353456041.58999997</v>
      </c>
      <c r="D23" s="13">
        <v>5847705495.4099998</v>
      </c>
      <c r="E23" s="13">
        <v>5847613015.46</v>
      </c>
      <c r="F23" s="13">
        <v>5802880615.1999998</v>
      </c>
      <c r="G23" s="13">
        <v>92479.95</v>
      </c>
    </row>
    <row r="24" spans="1:7" s="2" customFormat="1">
      <c r="A24" s="18" t="s">
        <v>36</v>
      </c>
      <c r="B24" s="13">
        <v>275146704</v>
      </c>
      <c r="C24" s="13">
        <v>140053222.31999999</v>
      </c>
      <c r="D24" s="13">
        <v>415199926.31999999</v>
      </c>
      <c r="E24" s="13">
        <v>415199926.31999999</v>
      </c>
      <c r="F24" s="13">
        <v>412572624.08999997</v>
      </c>
      <c r="G24" s="13">
        <v>0</v>
      </c>
    </row>
    <row r="25" spans="1:7" s="2" customFormat="1">
      <c r="A25" s="18" t="s">
        <v>37</v>
      </c>
      <c r="B25" s="13">
        <v>25767078152</v>
      </c>
      <c r="C25" s="13">
        <v>519447431.45999879</v>
      </c>
      <c r="D25" s="13">
        <v>26286525583.459999</v>
      </c>
      <c r="E25" s="13">
        <v>26286524882.330002</v>
      </c>
      <c r="F25" s="13">
        <v>25922953600.34</v>
      </c>
      <c r="G25" s="13">
        <v>701.13000000000466</v>
      </c>
    </row>
    <row r="26" spans="1:7" s="2" customFormat="1">
      <c r="A26" s="18" t="s">
        <v>38</v>
      </c>
      <c r="B26" s="13">
        <v>3862599424</v>
      </c>
      <c r="C26" s="13">
        <v>251486851.37999985</v>
      </c>
      <c r="D26" s="13">
        <v>4114086275.3800001</v>
      </c>
      <c r="E26" s="13">
        <v>4113300116.2399998</v>
      </c>
      <c r="F26" s="13">
        <v>4103736187.2600002</v>
      </c>
      <c r="G26" s="13">
        <v>786159.14</v>
      </c>
    </row>
    <row r="27" spans="1:7" s="2" customFormat="1">
      <c r="A27" s="18" t="s">
        <v>39</v>
      </c>
      <c r="B27" s="13">
        <v>19797815</v>
      </c>
      <c r="C27" s="13">
        <v>6752898.6699999999</v>
      </c>
      <c r="D27" s="13">
        <v>26550713.670000002</v>
      </c>
      <c r="E27" s="13">
        <v>26550713.670000002</v>
      </c>
      <c r="F27" s="13">
        <v>26550713.670000002</v>
      </c>
      <c r="G27" s="13">
        <v>0</v>
      </c>
    </row>
    <row r="28" spans="1:7" s="2" customFormat="1">
      <c r="A28" s="17" t="s">
        <v>40</v>
      </c>
      <c r="B28" s="14">
        <v>2545078008</v>
      </c>
      <c r="C28" s="14">
        <v>621231719.24000001</v>
      </c>
      <c r="D28" s="14">
        <v>3166309727.2399998</v>
      </c>
      <c r="E28" s="14">
        <v>3166309727.2399998</v>
      </c>
      <c r="F28" s="14">
        <v>3143939383.0999999</v>
      </c>
      <c r="G28" s="14">
        <v>0</v>
      </c>
    </row>
    <row r="29" spans="1:7" s="2" customFormat="1">
      <c r="A29" s="18" t="s">
        <v>41</v>
      </c>
      <c r="B29" s="13">
        <v>530627857</v>
      </c>
      <c r="C29" s="13">
        <v>334589914.00999999</v>
      </c>
      <c r="D29" s="13">
        <v>865217771.00999999</v>
      </c>
      <c r="E29" s="13">
        <v>865217771.00999999</v>
      </c>
      <c r="F29" s="13">
        <v>863945345.86000001</v>
      </c>
      <c r="G29" s="13">
        <v>0</v>
      </c>
    </row>
    <row r="30" spans="1:7" s="2" customFormat="1">
      <c r="A30" s="18" t="s">
        <v>42</v>
      </c>
      <c r="B30" s="13">
        <v>716341245</v>
      </c>
      <c r="C30" s="13">
        <v>-153622893.91</v>
      </c>
      <c r="D30" s="13">
        <v>562718351.09000003</v>
      </c>
      <c r="E30" s="13">
        <v>562718351.09000003</v>
      </c>
      <c r="F30" s="13">
        <v>557579054.95000005</v>
      </c>
      <c r="G30" s="13">
        <v>0</v>
      </c>
    </row>
    <row r="31" spans="1:7" s="2" customFormat="1">
      <c r="A31" s="18" t="s">
        <v>43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s="2" customFormat="1">
      <c r="A32" s="18" t="s">
        <v>44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s="2" customFormat="1">
      <c r="A33" s="18" t="s">
        <v>45</v>
      </c>
      <c r="B33" s="13">
        <v>970227903</v>
      </c>
      <c r="C33" s="13">
        <v>368615392.91000003</v>
      </c>
      <c r="D33" s="13">
        <v>1338843295.9100001</v>
      </c>
      <c r="E33" s="13">
        <v>1338843295.9100001</v>
      </c>
      <c r="F33" s="13">
        <v>1329333944.52</v>
      </c>
      <c r="G33" s="13">
        <v>0</v>
      </c>
    </row>
    <row r="34" spans="1:7" s="2" customFormat="1">
      <c r="A34" s="18" t="s">
        <v>46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s="2" customFormat="1">
      <c r="A35" s="18" t="s">
        <v>47</v>
      </c>
      <c r="B35" s="13">
        <v>160342876</v>
      </c>
      <c r="C35" s="13">
        <v>-46526609.859999999</v>
      </c>
      <c r="D35" s="13">
        <v>113816266.14</v>
      </c>
      <c r="E35" s="13">
        <v>113816266.14</v>
      </c>
      <c r="F35" s="13">
        <v>113310293.34999999</v>
      </c>
      <c r="G35" s="13">
        <v>0</v>
      </c>
    </row>
    <row r="36" spans="1:7" s="2" customFormat="1">
      <c r="A36" s="18" t="s">
        <v>48</v>
      </c>
      <c r="B36" s="13">
        <v>167538127</v>
      </c>
      <c r="C36" s="13">
        <v>118175916.09</v>
      </c>
      <c r="D36" s="13">
        <v>285714043.08999997</v>
      </c>
      <c r="E36" s="13">
        <v>285714043.08999997</v>
      </c>
      <c r="F36" s="13">
        <v>279770744.42000002</v>
      </c>
      <c r="G36" s="13">
        <v>0</v>
      </c>
    </row>
    <row r="37" spans="1:7" s="2" customFormat="1">
      <c r="A37" s="18" t="s">
        <v>49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s="2" customFormat="1">
      <c r="A38" s="17" t="s">
        <v>50</v>
      </c>
      <c r="B38" s="14">
        <v>8542001250</v>
      </c>
      <c r="C38" s="14">
        <v>863398029.79999995</v>
      </c>
      <c r="D38" s="14">
        <v>9405399279.7999992</v>
      </c>
      <c r="E38" s="14">
        <v>9405399279.7999992</v>
      </c>
      <c r="F38" s="14">
        <v>9389553362</v>
      </c>
      <c r="G38" s="14">
        <v>0</v>
      </c>
    </row>
    <row r="39" spans="1:7" s="2" customFormat="1">
      <c r="A39" s="18" t="s">
        <v>51</v>
      </c>
      <c r="B39" s="13">
        <v>595069166</v>
      </c>
      <c r="C39" s="13">
        <v>-18436434.32</v>
      </c>
      <c r="D39" s="13">
        <v>576632731.67999995</v>
      </c>
      <c r="E39" s="13">
        <v>576632731.67999995</v>
      </c>
      <c r="F39" s="13">
        <v>576632731.67999995</v>
      </c>
      <c r="G39" s="13">
        <v>0</v>
      </c>
    </row>
    <row r="40" spans="1:7" s="2" customFormat="1">
      <c r="A40" s="19" t="s">
        <v>52</v>
      </c>
      <c r="B40" s="15">
        <v>7946932084</v>
      </c>
      <c r="C40" s="15">
        <v>881834464.12</v>
      </c>
      <c r="D40" s="15">
        <v>8828766548.1200008</v>
      </c>
      <c r="E40" s="15">
        <v>8828766548.1200008</v>
      </c>
      <c r="F40" s="15">
        <v>8812920630.3199997</v>
      </c>
      <c r="G40" s="15">
        <v>0</v>
      </c>
    </row>
    <row r="41" spans="1:7" s="2" customFormat="1">
      <c r="A41" s="18" t="s">
        <v>53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s="2" customFormat="1">
      <c r="A42" s="18" t="s">
        <v>54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45" t="s">
        <v>11</v>
      </c>
      <c r="B43" s="51">
        <f>B11+B20+B28+B38</f>
        <v>54073045010</v>
      </c>
      <c r="C43" s="51">
        <f t="shared" ref="C43:G43" si="0">C11+C20+C28+C38</f>
        <v>4493394304.329999</v>
      </c>
      <c r="D43" s="51">
        <f t="shared" si="0"/>
        <v>58566439314.330002</v>
      </c>
      <c r="E43" s="51">
        <f t="shared" si="0"/>
        <v>58563208894.940002</v>
      </c>
      <c r="F43" s="51">
        <f t="shared" si="0"/>
        <v>57737171511</v>
      </c>
      <c r="G43" s="51">
        <f t="shared" si="0"/>
        <v>3230419.3899999997</v>
      </c>
    </row>
    <row r="44" spans="1:7">
      <c r="A44" s="11"/>
      <c r="B44" s="11"/>
      <c r="C44" s="11"/>
      <c r="D44" s="11"/>
      <c r="E44" s="11"/>
      <c r="F44" s="11"/>
      <c r="G44" s="11"/>
    </row>
  </sheetData>
  <mergeCells count="9">
    <mergeCell ref="A6:G6"/>
    <mergeCell ref="A8:A10"/>
    <mergeCell ref="B8:F8"/>
    <mergeCell ref="G8:G9"/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G7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15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30.75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21">
        <v>3603720928</v>
      </c>
      <c r="C12" s="21">
        <v>356468845.30000001</v>
      </c>
      <c r="D12" s="21">
        <v>3960189773.3000002</v>
      </c>
      <c r="E12" s="21">
        <v>3957849656.1300001</v>
      </c>
      <c r="F12" s="21">
        <v>3804192622.6300001</v>
      </c>
      <c r="G12" s="21">
        <v>2340117.17</v>
      </c>
      <c r="H12" s="3"/>
    </row>
    <row r="13" spans="1:8">
      <c r="A13" s="18" t="s">
        <v>24</v>
      </c>
      <c r="B13" s="22">
        <v>0</v>
      </c>
      <c r="C13" s="22">
        <v>130.74</v>
      </c>
      <c r="D13" s="22">
        <v>130.74</v>
      </c>
      <c r="E13" s="22">
        <v>130.74</v>
      </c>
      <c r="F13" s="22">
        <v>130.74</v>
      </c>
      <c r="G13" s="22">
        <v>0</v>
      </c>
      <c r="H13" s="3"/>
    </row>
    <row r="14" spans="1:8">
      <c r="A14" s="18" t="s">
        <v>25</v>
      </c>
      <c r="B14" s="22">
        <v>541088261</v>
      </c>
      <c r="C14" s="22">
        <v>-71301469.980000004</v>
      </c>
      <c r="D14" s="22">
        <v>469786791.01999998</v>
      </c>
      <c r="E14" s="22">
        <v>469784462.63</v>
      </c>
      <c r="F14" s="22">
        <v>458663727.05000001</v>
      </c>
      <c r="G14" s="22">
        <v>2328.39</v>
      </c>
      <c r="H14" s="3"/>
    </row>
    <row r="15" spans="1:8">
      <c r="A15" s="18" t="s">
        <v>26</v>
      </c>
      <c r="B15" s="22">
        <v>275185923</v>
      </c>
      <c r="C15" s="22">
        <v>128809425.70999999</v>
      </c>
      <c r="D15" s="22">
        <v>403995348.70999998</v>
      </c>
      <c r="E15" s="22">
        <v>403994787.80000001</v>
      </c>
      <c r="F15" s="22">
        <v>376543298.25999999</v>
      </c>
      <c r="G15" s="22">
        <v>560.91</v>
      </c>
      <c r="H15" s="3"/>
    </row>
    <row r="16" spans="1:8" s="2" customFormat="1">
      <c r="A16" s="18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4"/>
    </row>
    <row r="17" spans="1:8" s="2" customFormat="1">
      <c r="A17" s="18" t="s">
        <v>28</v>
      </c>
      <c r="B17" s="22">
        <v>810536238</v>
      </c>
      <c r="C17" s="22">
        <v>258697593.66999999</v>
      </c>
      <c r="D17" s="22">
        <v>1069233831.67</v>
      </c>
      <c r="E17" s="22">
        <v>1068117045.77</v>
      </c>
      <c r="F17" s="22">
        <v>992525147.57000005</v>
      </c>
      <c r="G17" s="22">
        <v>1116785.8999999999</v>
      </c>
      <c r="H17" s="4"/>
    </row>
    <row r="18" spans="1:8" s="2" customFormat="1">
      <c r="A18" s="18" t="s">
        <v>29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4"/>
    </row>
    <row r="19" spans="1:8" s="2" customFormat="1">
      <c r="A19" s="18" t="s">
        <v>30</v>
      </c>
      <c r="B19" s="22">
        <v>1708349748</v>
      </c>
      <c r="C19" s="22">
        <v>-41226116.770000003</v>
      </c>
      <c r="D19" s="22">
        <v>1667123631.23</v>
      </c>
      <c r="E19" s="22">
        <v>1666201755.21</v>
      </c>
      <c r="F19" s="22">
        <v>1640826792.97</v>
      </c>
      <c r="G19" s="22">
        <v>921876.02</v>
      </c>
      <c r="H19" s="4"/>
    </row>
    <row r="20" spans="1:8" s="2" customFormat="1">
      <c r="A20" s="18" t="s">
        <v>31</v>
      </c>
      <c r="B20" s="22">
        <v>268560758</v>
      </c>
      <c r="C20" s="22">
        <v>81489281.930000007</v>
      </c>
      <c r="D20" s="22">
        <v>350050039.93000001</v>
      </c>
      <c r="E20" s="22">
        <v>349751473.98000002</v>
      </c>
      <c r="F20" s="22">
        <v>335633526.04000002</v>
      </c>
      <c r="G20" s="22">
        <v>298565.95</v>
      </c>
      <c r="H20" s="4"/>
    </row>
    <row r="21" spans="1:8" s="2" customFormat="1">
      <c r="A21" s="17" t="s">
        <v>32</v>
      </c>
      <c r="B21" s="23">
        <v>6070877987</v>
      </c>
      <c r="C21" s="23">
        <v>1890012121.54</v>
      </c>
      <c r="D21" s="23">
        <v>7960890108.54</v>
      </c>
      <c r="E21" s="23">
        <v>7960796727.4200001</v>
      </c>
      <c r="F21" s="23">
        <v>7774389659.9200001</v>
      </c>
      <c r="G21" s="23">
        <v>93381.119999999995</v>
      </c>
      <c r="H21" s="4"/>
    </row>
    <row r="22" spans="1:8" s="2" customFormat="1">
      <c r="A22" s="18" t="s">
        <v>33</v>
      </c>
      <c r="B22" s="22">
        <v>104564675</v>
      </c>
      <c r="C22" s="22">
        <v>-70363030.719999999</v>
      </c>
      <c r="D22" s="22">
        <v>34201644.280000001</v>
      </c>
      <c r="E22" s="22">
        <v>34201644.280000001</v>
      </c>
      <c r="F22" s="22">
        <v>33996664.340000004</v>
      </c>
      <c r="G22" s="22">
        <v>0</v>
      </c>
      <c r="H22" s="4"/>
    </row>
    <row r="23" spans="1:8" s="2" customFormat="1">
      <c r="A23" s="18" t="s">
        <v>34</v>
      </c>
      <c r="B23" s="22">
        <v>303375644</v>
      </c>
      <c r="C23" s="22">
        <v>2142506904.0999999</v>
      </c>
      <c r="D23" s="22">
        <v>2445882548.0999999</v>
      </c>
      <c r="E23" s="22">
        <v>2445882548.0999999</v>
      </c>
      <c r="F23" s="22">
        <v>2346661246.8899999</v>
      </c>
      <c r="G23" s="22">
        <v>0</v>
      </c>
      <c r="H23" s="4"/>
    </row>
    <row r="24" spans="1:8" s="2" customFormat="1">
      <c r="A24" s="18" t="s">
        <v>35</v>
      </c>
      <c r="B24" s="22">
        <v>67395041</v>
      </c>
      <c r="C24" s="22">
        <v>-12433668.220000001</v>
      </c>
      <c r="D24" s="22">
        <v>54961372.780000001</v>
      </c>
      <c r="E24" s="22">
        <v>54868892.829999998</v>
      </c>
      <c r="F24" s="22">
        <v>54164428.539999999</v>
      </c>
      <c r="G24" s="22">
        <v>92479.95</v>
      </c>
      <c r="H24" s="4"/>
    </row>
    <row r="25" spans="1:8" s="2" customFormat="1">
      <c r="A25" s="18" t="s">
        <v>36</v>
      </c>
      <c r="B25" s="22">
        <v>8086922</v>
      </c>
      <c r="C25" s="22">
        <v>-333650.19</v>
      </c>
      <c r="D25" s="22">
        <v>7753271.8099999996</v>
      </c>
      <c r="E25" s="22">
        <v>7753271.8099999996</v>
      </c>
      <c r="F25" s="22">
        <v>7646721.5800000001</v>
      </c>
      <c r="G25" s="22">
        <v>0</v>
      </c>
      <c r="H25" s="4"/>
    </row>
    <row r="26" spans="1:8" s="2" customFormat="1">
      <c r="A26" s="18" t="s">
        <v>37</v>
      </c>
      <c r="B26" s="22">
        <v>5442992642</v>
      </c>
      <c r="C26" s="22">
        <v>-564908832.95000005</v>
      </c>
      <c r="D26" s="22">
        <v>4878083809.0500002</v>
      </c>
      <c r="E26" s="22">
        <v>4878083107.9200001</v>
      </c>
      <c r="F26" s="22">
        <v>4801310975.0600004</v>
      </c>
      <c r="G26" s="22">
        <v>701.13000000000466</v>
      </c>
      <c r="H26" s="4"/>
    </row>
    <row r="27" spans="1:8" s="2" customFormat="1">
      <c r="A27" s="18" t="s">
        <v>38</v>
      </c>
      <c r="B27" s="22">
        <v>144463063</v>
      </c>
      <c r="C27" s="22">
        <v>395544399.51999998</v>
      </c>
      <c r="D27" s="22">
        <v>540007462.51999998</v>
      </c>
      <c r="E27" s="22">
        <v>540007262.48000002</v>
      </c>
      <c r="F27" s="22">
        <v>530609623.50999999</v>
      </c>
      <c r="G27" s="22">
        <v>200.04</v>
      </c>
      <c r="H27" s="4"/>
    </row>
    <row r="28" spans="1:8" s="2" customFormat="1">
      <c r="A28" s="18" t="s">
        <v>39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4"/>
    </row>
    <row r="29" spans="1:8" s="2" customFormat="1">
      <c r="A29" s="17" t="s">
        <v>40</v>
      </c>
      <c r="B29" s="23">
        <v>2136428694</v>
      </c>
      <c r="C29" s="23">
        <v>152652958.97999999</v>
      </c>
      <c r="D29" s="23">
        <v>2289081652.98</v>
      </c>
      <c r="E29" s="23">
        <v>2289081652.98</v>
      </c>
      <c r="F29" s="23">
        <v>2266926308.8400002</v>
      </c>
      <c r="G29" s="23">
        <v>0</v>
      </c>
      <c r="H29" s="4"/>
    </row>
    <row r="30" spans="1:8" s="2" customFormat="1">
      <c r="A30" s="18" t="s">
        <v>41</v>
      </c>
      <c r="B30" s="22">
        <v>216704718</v>
      </c>
      <c r="C30" s="22">
        <v>389416874.44</v>
      </c>
      <c r="D30" s="22">
        <v>606121592.44000006</v>
      </c>
      <c r="E30" s="22">
        <v>606121592.44000006</v>
      </c>
      <c r="F30" s="22">
        <v>604849167.28999996</v>
      </c>
      <c r="G30" s="22">
        <v>0</v>
      </c>
      <c r="H30" s="4"/>
    </row>
    <row r="31" spans="1:8" s="2" customFormat="1">
      <c r="A31" s="18" t="s">
        <v>42</v>
      </c>
      <c r="B31" s="22">
        <v>710808915</v>
      </c>
      <c r="C31" s="22">
        <v>-151859466.72999999</v>
      </c>
      <c r="D31" s="22">
        <v>558949448.26999998</v>
      </c>
      <c r="E31" s="22">
        <v>558949448.26999998</v>
      </c>
      <c r="F31" s="22">
        <v>553810152.13</v>
      </c>
      <c r="G31" s="22">
        <v>0</v>
      </c>
      <c r="H31" s="4"/>
    </row>
    <row r="32" spans="1:8" s="2" customFormat="1">
      <c r="A32" s="18" t="s">
        <v>43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4"/>
    </row>
    <row r="33" spans="1:8" s="2" customFormat="1">
      <c r="A33" s="18" t="s">
        <v>44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4"/>
    </row>
    <row r="34" spans="1:8" s="2" customFormat="1">
      <c r="A34" s="18" t="s">
        <v>45</v>
      </c>
      <c r="B34" s="22">
        <v>966956952</v>
      </c>
      <c r="C34" s="22">
        <v>-113197876.05</v>
      </c>
      <c r="D34" s="22">
        <v>853759075.95000005</v>
      </c>
      <c r="E34" s="22">
        <v>853759075.95000005</v>
      </c>
      <c r="F34" s="22">
        <v>844249724.55999994</v>
      </c>
      <c r="G34" s="22">
        <v>0</v>
      </c>
      <c r="H34" s="4"/>
    </row>
    <row r="35" spans="1:8" s="2" customFormat="1">
      <c r="A35" s="18" t="s">
        <v>46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4"/>
    </row>
    <row r="36" spans="1:8" s="2" customFormat="1">
      <c r="A36" s="18" t="s">
        <v>47</v>
      </c>
      <c r="B36" s="22">
        <v>160342876</v>
      </c>
      <c r="C36" s="22">
        <v>-46526609.859999999</v>
      </c>
      <c r="D36" s="22">
        <v>113816266.14</v>
      </c>
      <c r="E36" s="22">
        <v>113816266.14</v>
      </c>
      <c r="F36" s="22">
        <v>113310293.34999999</v>
      </c>
      <c r="G36" s="22">
        <v>0</v>
      </c>
      <c r="H36" s="4"/>
    </row>
    <row r="37" spans="1:8" s="2" customFormat="1">
      <c r="A37" s="18" t="s">
        <v>48</v>
      </c>
      <c r="B37" s="22">
        <v>81615233</v>
      </c>
      <c r="C37" s="22">
        <v>74820037.180000007</v>
      </c>
      <c r="D37" s="22">
        <v>156435270.18000001</v>
      </c>
      <c r="E37" s="22">
        <v>156435270.18000001</v>
      </c>
      <c r="F37" s="22">
        <v>150706971.50999999</v>
      </c>
      <c r="G37" s="22">
        <v>0</v>
      </c>
      <c r="H37" s="4"/>
    </row>
    <row r="38" spans="1:8" s="2" customFormat="1">
      <c r="A38" s="18" t="s">
        <v>49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4"/>
    </row>
    <row r="39" spans="1:8" s="2" customFormat="1">
      <c r="A39" s="17" t="s">
        <v>50</v>
      </c>
      <c r="B39" s="23">
        <v>8542001250</v>
      </c>
      <c r="C39" s="23">
        <v>863398029.79999995</v>
      </c>
      <c r="D39" s="23">
        <v>9405399279.7999992</v>
      </c>
      <c r="E39" s="23">
        <v>9405399279.7999992</v>
      </c>
      <c r="F39" s="23">
        <v>9389553362</v>
      </c>
      <c r="G39" s="23">
        <v>0</v>
      </c>
      <c r="H39" s="4"/>
    </row>
    <row r="40" spans="1:8" s="2" customFormat="1">
      <c r="A40" s="19" t="s">
        <v>51</v>
      </c>
      <c r="B40" s="24">
        <v>595069166</v>
      </c>
      <c r="C40" s="24">
        <v>-18436434.32</v>
      </c>
      <c r="D40" s="24">
        <v>576632731.67999995</v>
      </c>
      <c r="E40" s="24">
        <v>576632731.67999995</v>
      </c>
      <c r="F40" s="24">
        <v>576632731.67999995</v>
      </c>
      <c r="G40" s="24">
        <v>0</v>
      </c>
      <c r="H40" s="4"/>
    </row>
    <row r="41" spans="1:8" s="2" customFormat="1">
      <c r="A41" s="18" t="s">
        <v>52</v>
      </c>
      <c r="B41" s="22">
        <v>7946932084</v>
      </c>
      <c r="C41" s="22">
        <v>881834464.12</v>
      </c>
      <c r="D41" s="22">
        <v>8828766548.1200008</v>
      </c>
      <c r="E41" s="22">
        <v>8828766548.1200008</v>
      </c>
      <c r="F41" s="22">
        <v>8812920630.3199997</v>
      </c>
      <c r="G41" s="22">
        <v>0</v>
      </c>
      <c r="H41" s="4"/>
    </row>
    <row r="42" spans="1:8" s="2" customFormat="1">
      <c r="A42" s="18" t="s">
        <v>53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4"/>
    </row>
    <row r="43" spans="1:8" s="2" customFormat="1">
      <c r="A43" s="18" t="s">
        <v>54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4"/>
    </row>
    <row r="44" spans="1:8">
      <c r="A44" s="45" t="s">
        <v>11</v>
      </c>
      <c r="B44" s="51">
        <f>B12+B21+B29+B39</f>
        <v>20353028859</v>
      </c>
      <c r="C44" s="51">
        <f t="shared" ref="C44:G44" si="0">C12+C21+C29+C39</f>
        <v>3262531955.6199999</v>
      </c>
      <c r="D44" s="51">
        <f t="shared" si="0"/>
        <v>23615560814.619999</v>
      </c>
      <c r="E44" s="51">
        <f t="shared" si="0"/>
        <v>23613127316.329998</v>
      </c>
      <c r="F44" s="51">
        <f t="shared" si="0"/>
        <v>23235061953.389999</v>
      </c>
      <c r="G44" s="51">
        <f t="shared" si="0"/>
        <v>2433498.29</v>
      </c>
      <c r="H44" s="20"/>
    </row>
    <row r="48" spans="1:8">
      <c r="E48" s="7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15" sqref="A15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16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28.5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29">
        <v>408108993</v>
      </c>
      <c r="C12" s="29">
        <v>30533231.510000002</v>
      </c>
      <c r="D12" s="29">
        <v>438642224.50999999</v>
      </c>
      <c r="E12" s="29">
        <v>438642224.50999999</v>
      </c>
      <c r="F12" s="29">
        <v>425783948.13</v>
      </c>
      <c r="G12" s="26">
        <v>0</v>
      </c>
      <c r="H12" s="3"/>
    </row>
    <row r="13" spans="1:8">
      <c r="A13" s="18" t="s">
        <v>24</v>
      </c>
      <c r="B13" s="27">
        <v>408108993</v>
      </c>
      <c r="C13" s="27">
        <v>30533231.510000002</v>
      </c>
      <c r="D13" s="27">
        <v>438642224.50999999</v>
      </c>
      <c r="E13" s="27">
        <v>438642224.50999999</v>
      </c>
      <c r="F13" s="27">
        <v>425783948.13</v>
      </c>
      <c r="G13" s="25">
        <v>0</v>
      </c>
      <c r="H13" s="3"/>
    </row>
    <row r="14" spans="1:8">
      <c r="A14" s="18" t="s">
        <v>25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8">
        <v>0</v>
      </c>
      <c r="H14" s="3"/>
    </row>
    <row r="15" spans="1:8">
      <c r="A15" s="18" t="s">
        <v>26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  <c r="H15" s="3"/>
    </row>
    <row r="16" spans="1:8" s="2" customFormat="1">
      <c r="A16" s="18" t="s">
        <v>27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8">
        <v>0</v>
      </c>
      <c r="H16" s="4"/>
    </row>
    <row r="17" spans="1:8" s="2" customFormat="1">
      <c r="A17" s="18" t="s">
        <v>28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8">
        <v>0</v>
      </c>
      <c r="H17" s="4"/>
    </row>
    <row r="18" spans="1:8" s="2" customFormat="1">
      <c r="A18" s="18" t="s">
        <v>29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8">
        <v>0</v>
      </c>
      <c r="H18" s="4"/>
    </row>
    <row r="19" spans="1:8" s="2" customFormat="1">
      <c r="A19" s="18" t="s">
        <v>30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4"/>
    </row>
    <row r="20" spans="1:8" s="2" customFormat="1">
      <c r="A20" s="18" t="s">
        <v>31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4"/>
    </row>
    <row r="21" spans="1:8" s="2" customFormat="1">
      <c r="A21" s="17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30">
        <v>0</v>
      </c>
      <c r="H21" s="4"/>
    </row>
    <row r="22" spans="1:8" s="2" customFormat="1">
      <c r="A22" s="18" t="s">
        <v>33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4"/>
    </row>
    <row r="23" spans="1:8" s="2" customFormat="1">
      <c r="A23" s="18" t="s">
        <v>34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4"/>
    </row>
    <row r="24" spans="1:8" s="2" customFormat="1">
      <c r="A24" s="18" t="s">
        <v>35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8">
        <v>0</v>
      </c>
      <c r="H24" s="4"/>
    </row>
    <row r="25" spans="1:8" s="2" customFormat="1">
      <c r="A25" s="18" t="s">
        <v>36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4"/>
    </row>
    <row r="26" spans="1:8" s="2" customFormat="1">
      <c r="A26" s="18" t="s">
        <v>37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8">
        <v>0</v>
      </c>
      <c r="H26" s="4"/>
    </row>
    <row r="27" spans="1:8" s="2" customFormat="1">
      <c r="A27" s="18" t="s">
        <v>38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8">
        <v>0</v>
      </c>
      <c r="H27" s="4"/>
    </row>
    <row r="28" spans="1:8" s="2" customFormat="1">
      <c r="A28" s="18" t="s">
        <v>39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8">
        <v>0</v>
      </c>
      <c r="H28" s="4"/>
    </row>
    <row r="29" spans="1:8" s="2" customFormat="1">
      <c r="A29" s="17" t="s">
        <v>40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4"/>
    </row>
    <row r="30" spans="1:8" s="2" customFormat="1">
      <c r="A30" s="18" t="s">
        <v>41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8">
        <v>0</v>
      </c>
      <c r="H30" s="4"/>
    </row>
    <row r="31" spans="1:8" s="2" customFormat="1">
      <c r="A31" s="18" t="s">
        <v>42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4"/>
    </row>
    <row r="32" spans="1:8" s="2" customFormat="1">
      <c r="A32" s="18" t="s">
        <v>43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  <c r="H32" s="4"/>
    </row>
    <row r="33" spans="1:8" s="2" customFormat="1">
      <c r="A33" s="18" t="s">
        <v>44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  <c r="H33" s="4"/>
    </row>
    <row r="34" spans="1:8" s="2" customFormat="1">
      <c r="A34" s="18" t="s">
        <v>45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8">
        <v>0</v>
      </c>
      <c r="H34" s="4"/>
    </row>
    <row r="35" spans="1:8" s="2" customFormat="1">
      <c r="A35" s="18" t="s">
        <v>46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4"/>
    </row>
    <row r="36" spans="1:8" s="2" customFormat="1">
      <c r="A36" s="18" t="s">
        <v>47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4"/>
    </row>
    <row r="37" spans="1:8" s="2" customFormat="1">
      <c r="A37" s="18" t="s">
        <v>48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4"/>
    </row>
    <row r="38" spans="1:8" s="2" customFormat="1">
      <c r="A38" s="18" t="s">
        <v>49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4"/>
    </row>
    <row r="39" spans="1:8" s="2" customFormat="1">
      <c r="A39" s="17" t="s">
        <v>50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30">
        <v>0</v>
      </c>
      <c r="H39" s="4"/>
    </row>
    <row r="40" spans="1:8" s="2" customFormat="1">
      <c r="A40" s="19" t="s">
        <v>51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2">
        <v>0</v>
      </c>
      <c r="H40" s="4"/>
    </row>
    <row r="41" spans="1:8" s="2" customFormat="1">
      <c r="A41" s="18" t="s">
        <v>52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8">
        <v>0</v>
      </c>
      <c r="H41" s="4"/>
    </row>
    <row r="42" spans="1:8" s="2" customFormat="1">
      <c r="A42" s="18" t="s">
        <v>53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8">
        <v>0</v>
      </c>
      <c r="H42" s="4"/>
    </row>
    <row r="43" spans="1:8" s="2" customFormat="1">
      <c r="A43" s="18" t="s">
        <v>54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8">
        <v>0</v>
      </c>
      <c r="H43" s="4"/>
    </row>
    <row r="44" spans="1:8">
      <c r="A44" s="45" t="s">
        <v>11</v>
      </c>
      <c r="B44" s="52">
        <f>B12+B21+B29+B39</f>
        <v>408108993</v>
      </c>
      <c r="C44" s="52">
        <f t="shared" ref="C44:G44" si="0">C12+C21+C29+C39</f>
        <v>30533231.510000002</v>
      </c>
      <c r="D44" s="52">
        <f t="shared" si="0"/>
        <v>438642224.50999999</v>
      </c>
      <c r="E44" s="52">
        <f t="shared" si="0"/>
        <v>438642224.50999999</v>
      </c>
      <c r="F44" s="52">
        <f t="shared" si="0"/>
        <v>425783948.13</v>
      </c>
      <c r="G44" s="52">
        <f t="shared" si="0"/>
        <v>0</v>
      </c>
      <c r="H44" s="3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:G6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17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28.5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21">
        <v>513372533</v>
      </c>
      <c r="C12" s="21">
        <v>-7714011.0999999996</v>
      </c>
      <c r="D12" s="21">
        <v>505658521.89999998</v>
      </c>
      <c r="E12" s="21">
        <v>505647559.89999998</v>
      </c>
      <c r="F12" s="21">
        <v>499808223.93000001</v>
      </c>
      <c r="G12" s="21">
        <v>10962</v>
      </c>
      <c r="H12" s="3"/>
    </row>
    <row r="13" spans="1:8">
      <c r="A13" s="18" t="s">
        <v>24</v>
      </c>
      <c r="B13" s="33">
        <v>0</v>
      </c>
      <c r="C13" s="33">
        <v>0</v>
      </c>
      <c r="D13" s="33">
        <v>0</v>
      </c>
      <c r="E13" s="34">
        <v>0</v>
      </c>
      <c r="F13" s="34">
        <v>0</v>
      </c>
      <c r="G13" s="33">
        <v>0</v>
      </c>
      <c r="H13" s="3"/>
    </row>
    <row r="14" spans="1:8">
      <c r="A14" s="18" t="s">
        <v>25</v>
      </c>
      <c r="B14" s="22">
        <v>513372533</v>
      </c>
      <c r="C14" s="22">
        <v>-7714011.0999999996</v>
      </c>
      <c r="D14" s="22">
        <v>505658521.89999998</v>
      </c>
      <c r="E14" s="22">
        <v>505647559.89999998</v>
      </c>
      <c r="F14" s="22">
        <v>499808223.93000001</v>
      </c>
      <c r="G14" s="22">
        <v>10962</v>
      </c>
      <c r="H14" s="3"/>
    </row>
    <row r="15" spans="1:8">
      <c r="A15" s="18" t="s">
        <v>26</v>
      </c>
      <c r="B15" s="33">
        <v>0</v>
      </c>
      <c r="C15" s="33">
        <v>0</v>
      </c>
      <c r="D15" s="33">
        <v>0</v>
      </c>
      <c r="E15" s="34">
        <v>0</v>
      </c>
      <c r="F15" s="34">
        <v>0</v>
      </c>
      <c r="G15" s="33">
        <v>0</v>
      </c>
      <c r="H15" s="3"/>
    </row>
    <row r="16" spans="1:8" s="2" customFormat="1">
      <c r="A16" s="18" t="s">
        <v>27</v>
      </c>
      <c r="B16" s="33">
        <v>0</v>
      </c>
      <c r="C16" s="33">
        <v>0</v>
      </c>
      <c r="D16" s="33">
        <v>0</v>
      </c>
      <c r="E16" s="34">
        <v>0</v>
      </c>
      <c r="F16" s="34">
        <v>0</v>
      </c>
      <c r="G16" s="33">
        <v>0</v>
      </c>
      <c r="H16" s="4"/>
    </row>
    <row r="17" spans="1:8" s="2" customFormat="1">
      <c r="A17" s="18" t="s">
        <v>28</v>
      </c>
      <c r="B17" s="33">
        <v>0</v>
      </c>
      <c r="C17" s="33">
        <v>0</v>
      </c>
      <c r="D17" s="33">
        <v>0</v>
      </c>
      <c r="E17" s="34">
        <v>0</v>
      </c>
      <c r="F17" s="34">
        <v>0</v>
      </c>
      <c r="G17" s="33">
        <v>0</v>
      </c>
      <c r="H17" s="4"/>
    </row>
    <row r="18" spans="1:8" s="2" customFormat="1">
      <c r="A18" s="18" t="s">
        <v>29</v>
      </c>
      <c r="B18" s="33">
        <v>0</v>
      </c>
      <c r="C18" s="33">
        <v>0</v>
      </c>
      <c r="D18" s="33">
        <v>0</v>
      </c>
      <c r="E18" s="34">
        <v>0</v>
      </c>
      <c r="F18" s="34">
        <v>0</v>
      </c>
      <c r="G18" s="33">
        <v>0</v>
      </c>
      <c r="H18" s="4"/>
    </row>
    <row r="19" spans="1:8" s="2" customFormat="1">
      <c r="A19" s="18" t="s">
        <v>30</v>
      </c>
      <c r="B19" s="33">
        <v>0</v>
      </c>
      <c r="C19" s="33">
        <v>0</v>
      </c>
      <c r="D19" s="33">
        <v>0</v>
      </c>
      <c r="E19" s="34">
        <v>0</v>
      </c>
      <c r="F19" s="34">
        <v>0</v>
      </c>
      <c r="G19" s="33">
        <v>0</v>
      </c>
      <c r="H19" s="4"/>
    </row>
    <row r="20" spans="1:8" s="2" customFormat="1">
      <c r="A20" s="18" t="s">
        <v>31</v>
      </c>
      <c r="B20" s="33">
        <v>0</v>
      </c>
      <c r="C20" s="33">
        <v>0</v>
      </c>
      <c r="D20" s="33">
        <v>0</v>
      </c>
      <c r="E20" s="34">
        <v>0</v>
      </c>
      <c r="F20" s="34">
        <v>0</v>
      </c>
      <c r="G20" s="33">
        <v>0</v>
      </c>
      <c r="H20" s="4"/>
    </row>
    <row r="21" spans="1:8" s="2" customFormat="1">
      <c r="A21" s="17" t="s">
        <v>32</v>
      </c>
      <c r="B21" s="35">
        <v>0</v>
      </c>
      <c r="C21" s="35">
        <v>0</v>
      </c>
      <c r="D21" s="35">
        <v>0</v>
      </c>
      <c r="E21" s="36">
        <v>0</v>
      </c>
      <c r="F21" s="36">
        <v>0</v>
      </c>
      <c r="G21" s="35">
        <v>0</v>
      </c>
      <c r="H21" s="4"/>
    </row>
    <row r="22" spans="1:8" s="2" customFormat="1">
      <c r="A22" s="18" t="s">
        <v>33</v>
      </c>
      <c r="B22" s="33">
        <v>0</v>
      </c>
      <c r="C22" s="33">
        <v>0</v>
      </c>
      <c r="D22" s="33">
        <v>0</v>
      </c>
      <c r="E22" s="34">
        <v>0</v>
      </c>
      <c r="F22" s="34">
        <v>0</v>
      </c>
      <c r="G22" s="33">
        <v>0</v>
      </c>
      <c r="H22" s="4"/>
    </row>
    <row r="23" spans="1:8" s="2" customFormat="1">
      <c r="A23" s="18" t="s">
        <v>34</v>
      </c>
      <c r="B23" s="33">
        <v>0</v>
      </c>
      <c r="C23" s="33">
        <v>0</v>
      </c>
      <c r="D23" s="33">
        <v>0</v>
      </c>
      <c r="E23" s="34">
        <v>0</v>
      </c>
      <c r="F23" s="34">
        <v>0</v>
      </c>
      <c r="G23" s="33">
        <v>0</v>
      </c>
      <c r="H23" s="4"/>
    </row>
    <row r="24" spans="1:8" s="2" customFormat="1">
      <c r="A24" s="18" t="s">
        <v>35</v>
      </c>
      <c r="B24" s="33">
        <v>0</v>
      </c>
      <c r="C24" s="33">
        <v>0</v>
      </c>
      <c r="D24" s="33">
        <v>0</v>
      </c>
      <c r="E24" s="34">
        <v>0</v>
      </c>
      <c r="F24" s="34">
        <v>0</v>
      </c>
      <c r="G24" s="33">
        <v>0</v>
      </c>
      <c r="H24" s="4"/>
    </row>
    <row r="25" spans="1:8" s="2" customFormat="1">
      <c r="A25" s="18" t="s">
        <v>36</v>
      </c>
      <c r="B25" s="33">
        <v>0</v>
      </c>
      <c r="C25" s="33">
        <v>0</v>
      </c>
      <c r="D25" s="33">
        <v>0</v>
      </c>
      <c r="E25" s="34">
        <v>0</v>
      </c>
      <c r="F25" s="34">
        <v>0</v>
      </c>
      <c r="G25" s="33">
        <v>0</v>
      </c>
      <c r="H25" s="4"/>
    </row>
    <row r="26" spans="1:8" s="2" customFormat="1">
      <c r="A26" s="18" t="s">
        <v>37</v>
      </c>
      <c r="B26" s="33">
        <v>0</v>
      </c>
      <c r="C26" s="33">
        <v>0</v>
      </c>
      <c r="D26" s="33">
        <v>0</v>
      </c>
      <c r="E26" s="34">
        <v>0</v>
      </c>
      <c r="F26" s="34">
        <v>0</v>
      </c>
      <c r="G26" s="33">
        <v>0</v>
      </c>
      <c r="H26" s="4"/>
    </row>
    <row r="27" spans="1:8" s="2" customFormat="1">
      <c r="A27" s="18" t="s">
        <v>38</v>
      </c>
      <c r="B27" s="33">
        <v>0</v>
      </c>
      <c r="C27" s="33">
        <v>0</v>
      </c>
      <c r="D27" s="33">
        <v>0</v>
      </c>
      <c r="E27" s="34">
        <v>0</v>
      </c>
      <c r="F27" s="34">
        <v>0</v>
      </c>
      <c r="G27" s="33">
        <v>0</v>
      </c>
      <c r="H27" s="4"/>
    </row>
    <row r="28" spans="1:8" s="2" customFormat="1">
      <c r="A28" s="18" t="s">
        <v>39</v>
      </c>
      <c r="B28" s="33">
        <v>0</v>
      </c>
      <c r="C28" s="33">
        <v>0</v>
      </c>
      <c r="D28" s="33">
        <v>0</v>
      </c>
      <c r="E28" s="34">
        <v>0</v>
      </c>
      <c r="F28" s="34">
        <v>0</v>
      </c>
      <c r="G28" s="33">
        <v>0</v>
      </c>
      <c r="H28" s="4"/>
    </row>
    <row r="29" spans="1:8" s="2" customFormat="1">
      <c r="A29" s="17" t="s">
        <v>40</v>
      </c>
      <c r="B29" s="35">
        <v>0</v>
      </c>
      <c r="C29" s="35">
        <v>0</v>
      </c>
      <c r="D29" s="35">
        <v>0</v>
      </c>
      <c r="E29" s="36">
        <v>0</v>
      </c>
      <c r="F29" s="36">
        <v>0</v>
      </c>
      <c r="G29" s="35">
        <v>0</v>
      </c>
      <c r="H29" s="4"/>
    </row>
    <row r="30" spans="1:8" s="2" customFormat="1">
      <c r="A30" s="18" t="s">
        <v>41</v>
      </c>
      <c r="B30" s="33">
        <v>0</v>
      </c>
      <c r="C30" s="33">
        <v>0</v>
      </c>
      <c r="D30" s="33">
        <v>0</v>
      </c>
      <c r="E30" s="34">
        <v>0</v>
      </c>
      <c r="F30" s="34">
        <v>0</v>
      </c>
      <c r="G30" s="33">
        <v>0</v>
      </c>
      <c r="H30" s="4"/>
    </row>
    <row r="31" spans="1:8" s="2" customFormat="1">
      <c r="A31" s="18" t="s">
        <v>42</v>
      </c>
      <c r="B31" s="33">
        <v>0</v>
      </c>
      <c r="C31" s="33">
        <v>0</v>
      </c>
      <c r="D31" s="33">
        <v>0</v>
      </c>
      <c r="E31" s="34">
        <v>0</v>
      </c>
      <c r="F31" s="34">
        <v>0</v>
      </c>
      <c r="G31" s="33">
        <v>0</v>
      </c>
      <c r="H31" s="4"/>
    </row>
    <row r="32" spans="1:8" s="2" customFormat="1">
      <c r="A32" s="18" t="s">
        <v>43</v>
      </c>
      <c r="B32" s="33">
        <v>0</v>
      </c>
      <c r="C32" s="33">
        <v>0</v>
      </c>
      <c r="D32" s="33">
        <v>0</v>
      </c>
      <c r="E32" s="34">
        <v>0</v>
      </c>
      <c r="F32" s="34">
        <v>0</v>
      </c>
      <c r="G32" s="33">
        <v>0</v>
      </c>
      <c r="H32" s="4"/>
    </row>
    <row r="33" spans="1:8" s="2" customFormat="1">
      <c r="A33" s="18" t="s">
        <v>44</v>
      </c>
      <c r="B33" s="33">
        <v>0</v>
      </c>
      <c r="C33" s="33">
        <v>0</v>
      </c>
      <c r="D33" s="33">
        <v>0</v>
      </c>
      <c r="E33" s="34">
        <v>0</v>
      </c>
      <c r="F33" s="34">
        <v>0</v>
      </c>
      <c r="G33" s="33">
        <v>0</v>
      </c>
      <c r="H33" s="4"/>
    </row>
    <row r="34" spans="1:8" s="2" customFormat="1">
      <c r="A34" s="18" t="s">
        <v>45</v>
      </c>
      <c r="B34" s="33">
        <v>0</v>
      </c>
      <c r="C34" s="33">
        <v>0</v>
      </c>
      <c r="D34" s="33">
        <v>0</v>
      </c>
      <c r="E34" s="34">
        <v>0</v>
      </c>
      <c r="F34" s="34">
        <v>0</v>
      </c>
      <c r="G34" s="33">
        <v>0</v>
      </c>
      <c r="H34" s="4"/>
    </row>
    <row r="35" spans="1:8" s="2" customFormat="1">
      <c r="A35" s="18" t="s">
        <v>46</v>
      </c>
      <c r="B35" s="33">
        <v>0</v>
      </c>
      <c r="C35" s="33">
        <v>0</v>
      </c>
      <c r="D35" s="33">
        <v>0</v>
      </c>
      <c r="E35" s="34">
        <v>0</v>
      </c>
      <c r="F35" s="34">
        <v>0</v>
      </c>
      <c r="G35" s="33">
        <v>0</v>
      </c>
      <c r="H35" s="4"/>
    </row>
    <row r="36" spans="1:8" s="2" customFormat="1">
      <c r="A36" s="18" t="s">
        <v>47</v>
      </c>
      <c r="B36" s="33">
        <v>0</v>
      </c>
      <c r="C36" s="33">
        <v>0</v>
      </c>
      <c r="D36" s="33">
        <v>0</v>
      </c>
      <c r="E36" s="34">
        <v>0</v>
      </c>
      <c r="F36" s="34">
        <v>0</v>
      </c>
      <c r="G36" s="33">
        <v>0</v>
      </c>
      <c r="H36" s="4"/>
    </row>
    <row r="37" spans="1:8" s="6" customFormat="1">
      <c r="A37" s="18" t="s">
        <v>48</v>
      </c>
      <c r="B37" s="33">
        <v>0</v>
      </c>
      <c r="C37" s="33">
        <v>0</v>
      </c>
      <c r="D37" s="33">
        <v>0</v>
      </c>
      <c r="E37" s="34">
        <v>0</v>
      </c>
      <c r="F37" s="34">
        <v>0</v>
      </c>
      <c r="G37" s="33">
        <v>0</v>
      </c>
      <c r="H37" s="5"/>
    </row>
    <row r="38" spans="1:8" s="2" customFormat="1">
      <c r="A38" s="18" t="s">
        <v>49</v>
      </c>
      <c r="B38" s="33">
        <v>0</v>
      </c>
      <c r="C38" s="33">
        <v>0</v>
      </c>
      <c r="D38" s="33">
        <v>0</v>
      </c>
      <c r="E38" s="34">
        <v>0</v>
      </c>
      <c r="F38" s="34">
        <v>0</v>
      </c>
      <c r="G38" s="33">
        <v>0</v>
      </c>
      <c r="H38" s="4"/>
    </row>
    <row r="39" spans="1:8" s="2" customFormat="1">
      <c r="A39" s="17" t="s">
        <v>50</v>
      </c>
      <c r="B39" s="35">
        <v>0</v>
      </c>
      <c r="C39" s="35">
        <v>0</v>
      </c>
      <c r="D39" s="35">
        <v>0</v>
      </c>
      <c r="E39" s="36">
        <v>0</v>
      </c>
      <c r="F39" s="36">
        <v>0</v>
      </c>
      <c r="G39" s="35">
        <v>0</v>
      </c>
      <c r="H39" s="4"/>
    </row>
    <row r="40" spans="1:8" s="2" customFormat="1">
      <c r="A40" s="19" t="s">
        <v>51</v>
      </c>
      <c r="B40" s="38">
        <v>0</v>
      </c>
      <c r="C40" s="38">
        <v>0</v>
      </c>
      <c r="D40" s="38">
        <v>0</v>
      </c>
      <c r="E40" s="39">
        <v>0</v>
      </c>
      <c r="F40" s="39">
        <v>0</v>
      </c>
      <c r="G40" s="38">
        <v>0</v>
      </c>
      <c r="H40" s="4"/>
    </row>
    <row r="41" spans="1:8" s="2" customFormat="1">
      <c r="A41" s="18" t="s">
        <v>52</v>
      </c>
      <c r="B41" s="33">
        <v>0</v>
      </c>
      <c r="C41" s="33">
        <v>0</v>
      </c>
      <c r="D41" s="33">
        <v>0</v>
      </c>
      <c r="E41" s="34">
        <v>0</v>
      </c>
      <c r="F41" s="34">
        <v>0</v>
      </c>
      <c r="G41" s="33">
        <v>0</v>
      </c>
      <c r="H41" s="4"/>
    </row>
    <row r="42" spans="1:8" s="2" customFormat="1">
      <c r="A42" s="18" t="s">
        <v>53</v>
      </c>
      <c r="B42" s="33">
        <v>0</v>
      </c>
      <c r="C42" s="33">
        <v>0</v>
      </c>
      <c r="D42" s="33">
        <v>0</v>
      </c>
      <c r="E42" s="34">
        <v>0</v>
      </c>
      <c r="F42" s="34">
        <v>0</v>
      </c>
      <c r="G42" s="33">
        <v>0</v>
      </c>
      <c r="H42" s="4"/>
    </row>
    <row r="43" spans="1:8" s="2" customFormat="1">
      <c r="A43" s="18" t="s">
        <v>54</v>
      </c>
      <c r="B43" s="33">
        <v>0</v>
      </c>
      <c r="C43" s="33">
        <v>0</v>
      </c>
      <c r="D43" s="33">
        <v>0</v>
      </c>
      <c r="E43" s="34">
        <v>0</v>
      </c>
      <c r="F43" s="34">
        <v>0</v>
      </c>
      <c r="G43" s="33">
        <v>0</v>
      </c>
      <c r="H43" s="4"/>
    </row>
    <row r="44" spans="1:8">
      <c r="A44" s="45" t="s">
        <v>11</v>
      </c>
      <c r="B44" s="37">
        <f>B12+B21+B29+B39</f>
        <v>513372533</v>
      </c>
      <c r="C44" s="37">
        <f t="shared" ref="C44:G44" si="0">C12+C21+C29+C39</f>
        <v>-7714011.0999999996</v>
      </c>
      <c r="D44" s="37">
        <f t="shared" si="0"/>
        <v>505658521.89999998</v>
      </c>
      <c r="E44" s="37">
        <f t="shared" si="0"/>
        <v>505647559.89999998</v>
      </c>
      <c r="F44" s="37">
        <f t="shared" si="0"/>
        <v>499808223.93000001</v>
      </c>
      <c r="G44" s="37">
        <f t="shared" si="0"/>
        <v>10962</v>
      </c>
      <c r="H44" s="3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8" sqref="A8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18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33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40">
        <f>SUM(B13:B20)</f>
        <v>1233098748</v>
      </c>
      <c r="C12" s="40">
        <f t="shared" ref="C12:G12" si="0">SUM(C13:C20)</f>
        <v>-74079933.270000011</v>
      </c>
      <c r="D12" s="40">
        <f t="shared" si="0"/>
        <v>1159018814.73</v>
      </c>
      <c r="E12" s="40">
        <f t="shared" si="0"/>
        <v>1159018814.73</v>
      </c>
      <c r="F12" s="40">
        <f t="shared" si="0"/>
        <v>1077412209.75</v>
      </c>
      <c r="G12" s="40">
        <f t="shared" si="0"/>
        <v>0</v>
      </c>
      <c r="H12" s="3"/>
    </row>
    <row r="13" spans="1:8">
      <c r="A13" s="18" t="s">
        <v>24</v>
      </c>
      <c r="B13" s="41">
        <v>0</v>
      </c>
      <c r="C13" s="41">
        <v>0</v>
      </c>
      <c r="D13" s="41">
        <v>0</v>
      </c>
      <c r="E13" s="42">
        <v>0</v>
      </c>
      <c r="F13" s="42">
        <v>0</v>
      </c>
      <c r="G13" s="41">
        <v>0</v>
      </c>
      <c r="H13" s="3"/>
    </row>
    <row r="14" spans="1:8">
      <c r="A14" s="18" t="s">
        <v>25</v>
      </c>
      <c r="B14" s="41">
        <v>1028011213</v>
      </c>
      <c r="C14" s="41">
        <v>-69433182.510000005</v>
      </c>
      <c r="D14" s="41">
        <v>958578030.49000001</v>
      </c>
      <c r="E14" s="41">
        <v>958578030.49000001</v>
      </c>
      <c r="F14" s="41">
        <v>901479194.13999999</v>
      </c>
      <c r="G14" s="41">
        <v>0</v>
      </c>
      <c r="H14" s="3"/>
    </row>
    <row r="15" spans="1:8">
      <c r="A15" s="18" t="s">
        <v>26</v>
      </c>
      <c r="B15" s="41">
        <v>179857492</v>
      </c>
      <c r="C15" s="41">
        <v>-3720361.4</v>
      </c>
      <c r="D15" s="41">
        <v>176137130.59999999</v>
      </c>
      <c r="E15" s="41">
        <v>176137130.59999999</v>
      </c>
      <c r="F15" s="41">
        <v>155668269</v>
      </c>
      <c r="G15" s="41">
        <v>0</v>
      </c>
      <c r="H15" s="3"/>
    </row>
    <row r="16" spans="1:8" s="2" customFormat="1">
      <c r="A16" s="18" t="s">
        <v>27</v>
      </c>
      <c r="B16" s="41">
        <v>0</v>
      </c>
      <c r="C16" s="41">
        <v>0</v>
      </c>
      <c r="D16" s="41">
        <v>0</v>
      </c>
      <c r="E16" s="42">
        <v>0</v>
      </c>
      <c r="F16" s="42">
        <v>0</v>
      </c>
      <c r="G16" s="41">
        <v>0</v>
      </c>
      <c r="H16" s="4"/>
    </row>
    <row r="17" spans="1:8" s="2" customFormat="1">
      <c r="A17" s="18" t="s">
        <v>28</v>
      </c>
      <c r="B17" s="41">
        <v>0</v>
      </c>
      <c r="C17" s="41">
        <v>0</v>
      </c>
      <c r="D17" s="41">
        <v>0</v>
      </c>
      <c r="E17" s="42">
        <v>0</v>
      </c>
      <c r="F17" s="42">
        <v>0</v>
      </c>
      <c r="G17" s="41">
        <v>0</v>
      </c>
      <c r="H17" s="4"/>
    </row>
    <row r="18" spans="1:8" s="2" customFormat="1">
      <c r="A18" s="18" t="s">
        <v>29</v>
      </c>
      <c r="B18" s="41">
        <v>0</v>
      </c>
      <c r="C18" s="41">
        <v>0</v>
      </c>
      <c r="D18" s="41">
        <v>0</v>
      </c>
      <c r="E18" s="42">
        <v>0</v>
      </c>
      <c r="F18" s="42">
        <v>0</v>
      </c>
      <c r="G18" s="41">
        <v>0</v>
      </c>
      <c r="H18" s="4"/>
    </row>
    <row r="19" spans="1:8" s="2" customFormat="1">
      <c r="A19" s="18" t="s">
        <v>30</v>
      </c>
      <c r="B19" s="41">
        <v>0</v>
      </c>
      <c r="C19" s="41">
        <v>0</v>
      </c>
      <c r="D19" s="41">
        <v>0</v>
      </c>
      <c r="E19" s="42">
        <v>0</v>
      </c>
      <c r="F19" s="42">
        <v>0</v>
      </c>
      <c r="G19" s="41">
        <v>0</v>
      </c>
      <c r="H19" s="4"/>
    </row>
    <row r="20" spans="1:8" s="2" customFormat="1">
      <c r="A20" s="18" t="s">
        <v>31</v>
      </c>
      <c r="B20" s="41">
        <v>25230043</v>
      </c>
      <c r="C20" s="41">
        <v>-926389.36</v>
      </c>
      <c r="D20" s="41">
        <v>24303653.640000001</v>
      </c>
      <c r="E20" s="41">
        <v>24303653.640000001</v>
      </c>
      <c r="F20" s="41">
        <v>20264746.609999999</v>
      </c>
      <c r="G20" s="41">
        <v>0</v>
      </c>
      <c r="H20" s="4"/>
    </row>
    <row r="21" spans="1:8" s="2" customFormat="1">
      <c r="A21" s="17" t="s">
        <v>32</v>
      </c>
      <c r="B21" s="43">
        <v>0</v>
      </c>
      <c r="C21" s="43">
        <v>0</v>
      </c>
      <c r="D21" s="43">
        <v>0</v>
      </c>
      <c r="E21" s="44">
        <v>0</v>
      </c>
      <c r="F21" s="44">
        <v>0</v>
      </c>
      <c r="G21" s="43">
        <v>0</v>
      </c>
      <c r="H21" s="4"/>
    </row>
    <row r="22" spans="1:8" s="2" customFormat="1">
      <c r="A22" s="18" t="s">
        <v>33</v>
      </c>
      <c r="B22" s="41">
        <v>0</v>
      </c>
      <c r="C22" s="41">
        <v>0</v>
      </c>
      <c r="D22" s="41">
        <v>0</v>
      </c>
      <c r="E22" s="42">
        <v>0</v>
      </c>
      <c r="F22" s="42">
        <v>0</v>
      </c>
      <c r="G22" s="41">
        <v>0</v>
      </c>
      <c r="H22" s="4"/>
    </row>
    <row r="23" spans="1:8" s="2" customFormat="1">
      <c r="A23" s="18" t="s">
        <v>34</v>
      </c>
      <c r="B23" s="41">
        <v>0</v>
      </c>
      <c r="C23" s="41">
        <v>0</v>
      </c>
      <c r="D23" s="41">
        <v>0</v>
      </c>
      <c r="E23" s="42">
        <v>0</v>
      </c>
      <c r="F23" s="42">
        <v>0</v>
      </c>
      <c r="G23" s="41">
        <v>0</v>
      </c>
      <c r="H23" s="4"/>
    </row>
    <row r="24" spans="1:8" s="2" customFormat="1">
      <c r="A24" s="18" t="s">
        <v>35</v>
      </c>
      <c r="B24" s="41">
        <v>0</v>
      </c>
      <c r="C24" s="41">
        <v>0</v>
      </c>
      <c r="D24" s="41">
        <v>0</v>
      </c>
      <c r="E24" s="42">
        <v>0</v>
      </c>
      <c r="F24" s="42">
        <v>0</v>
      </c>
      <c r="G24" s="41">
        <v>0</v>
      </c>
      <c r="H24" s="4"/>
    </row>
    <row r="25" spans="1:8" s="2" customFormat="1">
      <c r="A25" s="18" t="s">
        <v>36</v>
      </c>
      <c r="B25" s="41">
        <v>0</v>
      </c>
      <c r="C25" s="41">
        <v>0</v>
      </c>
      <c r="D25" s="41">
        <v>0</v>
      </c>
      <c r="E25" s="42">
        <v>0</v>
      </c>
      <c r="F25" s="42">
        <v>0</v>
      </c>
      <c r="G25" s="41">
        <v>0</v>
      </c>
      <c r="H25" s="4"/>
    </row>
    <row r="26" spans="1:8" s="2" customFormat="1">
      <c r="A26" s="18" t="s">
        <v>37</v>
      </c>
      <c r="B26" s="41">
        <v>0</v>
      </c>
      <c r="C26" s="41">
        <v>0</v>
      </c>
      <c r="D26" s="41">
        <v>0</v>
      </c>
      <c r="E26" s="42">
        <v>0</v>
      </c>
      <c r="F26" s="42">
        <v>0</v>
      </c>
      <c r="G26" s="41">
        <v>0</v>
      </c>
      <c r="H26" s="4"/>
    </row>
    <row r="27" spans="1:8" s="2" customFormat="1">
      <c r="A27" s="18" t="s">
        <v>38</v>
      </c>
      <c r="B27" s="41">
        <v>0</v>
      </c>
      <c r="C27" s="41">
        <v>0</v>
      </c>
      <c r="D27" s="41">
        <v>0</v>
      </c>
      <c r="E27" s="42">
        <v>0</v>
      </c>
      <c r="F27" s="42">
        <v>0</v>
      </c>
      <c r="G27" s="41">
        <v>0</v>
      </c>
      <c r="H27" s="4"/>
    </row>
    <row r="28" spans="1:8" s="2" customFormat="1">
      <c r="A28" s="18" t="s">
        <v>39</v>
      </c>
      <c r="B28" s="41">
        <v>0</v>
      </c>
      <c r="C28" s="41">
        <v>0</v>
      </c>
      <c r="D28" s="41">
        <v>0</v>
      </c>
      <c r="E28" s="42">
        <v>0</v>
      </c>
      <c r="F28" s="42">
        <v>0</v>
      </c>
      <c r="G28" s="41">
        <v>0</v>
      </c>
      <c r="H28" s="4"/>
    </row>
    <row r="29" spans="1:8" s="2" customFormat="1">
      <c r="A29" s="17" t="s">
        <v>40</v>
      </c>
      <c r="B29" s="43">
        <v>0</v>
      </c>
      <c r="C29" s="43">
        <v>0</v>
      </c>
      <c r="D29" s="43">
        <v>0</v>
      </c>
      <c r="E29" s="44">
        <v>0</v>
      </c>
      <c r="F29" s="44">
        <v>0</v>
      </c>
      <c r="G29" s="43">
        <v>0</v>
      </c>
      <c r="H29" s="4"/>
    </row>
    <row r="30" spans="1:8" s="2" customFormat="1">
      <c r="A30" s="18" t="s">
        <v>41</v>
      </c>
      <c r="B30" s="41">
        <v>0</v>
      </c>
      <c r="C30" s="41">
        <v>0</v>
      </c>
      <c r="D30" s="41">
        <v>0</v>
      </c>
      <c r="E30" s="42">
        <v>0</v>
      </c>
      <c r="F30" s="42">
        <v>0</v>
      </c>
      <c r="G30" s="41">
        <v>0</v>
      </c>
      <c r="H30" s="4"/>
    </row>
    <row r="31" spans="1:8" s="2" customFormat="1">
      <c r="A31" s="18" t="s">
        <v>42</v>
      </c>
      <c r="B31" s="41">
        <v>0</v>
      </c>
      <c r="C31" s="41">
        <v>0</v>
      </c>
      <c r="D31" s="41">
        <v>0</v>
      </c>
      <c r="E31" s="42">
        <v>0</v>
      </c>
      <c r="F31" s="42">
        <v>0</v>
      </c>
      <c r="G31" s="41">
        <v>0</v>
      </c>
      <c r="H31" s="4"/>
    </row>
    <row r="32" spans="1:8" s="2" customFormat="1">
      <c r="A32" s="18" t="s">
        <v>43</v>
      </c>
      <c r="B32" s="41">
        <v>0</v>
      </c>
      <c r="C32" s="41">
        <v>0</v>
      </c>
      <c r="D32" s="41">
        <v>0</v>
      </c>
      <c r="E32" s="42">
        <v>0</v>
      </c>
      <c r="F32" s="42">
        <v>0</v>
      </c>
      <c r="G32" s="41">
        <v>0</v>
      </c>
      <c r="H32" s="4"/>
    </row>
    <row r="33" spans="1:8" s="2" customFormat="1">
      <c r="A33" s="18" t="s">
        <v>44</v>
      </c>
      <c r="B33" s="41">
        <v>0</v>
      </c>
      <c r="C33" s="41">
        <v>0</v>
      </c>
      <c r="D33" s="41">
        <v>0</v>
      </c>
      <c r="E33" s="42">
        <v>0</v>
      </c>
      <c r="F33" s="42">
        <v>0</v>
      </c>
      <c r="G33" s="41">
        <v>0</v>
      </c>
      <c r="H33" s="4"/>
    </row>
    <row r="34" spans="1:8" s="2" customFormat="1">
      <c r="A34" s="18" t="s">
        <v>45</v>
      </c>
      <c r="B34" s="41">
        <v>0</v>
      </c>
      <c r="C34" s="41">
        <v>0</v>
      </c>
      <c r="D34" s="41">
        <v>0</v>
      </c>
      <c r="E34" s="42">
        <v>0</v>
      </c>
      <c r="F34" s="42">
        <v>0</v>
      </c>
      <c r="G34" s="41">
        <v>0</v>
      </c>
      <c r="H34" s="4"/>
    </row>
    <row r="35" spans="1:8" s="2" customFormat="1">
      <c r="A35" s="18" t="s">
        <v>46</v>
      </c>
      <c r="B35" s="41">
        <v>0</v>
      </c>
      <c r="C35" s="41">
        <v>0</v>
      </c>
      <c r="D35" s="41">
        <v>0</v>
      </c>
      <c r="E35" s="42">
        <v>0</v>
      </c>
      <c r="F35" s="42">
        <v>0</v>
      </c>
      <c r="G35" s="41">
        <v>0</v>
      </c>
      <c r="H35" s="4"/>
    </row>
    <row r="36" spans="1:8" s="2" customFormat="1">
      <c r="A36" s="18" t="s">
        <v>47</v>
      </c>
      <c r="B36" s="41">
        <v>0</v>
      </c>
      <c r="C36" s="41">
        <v>0</v>
      </c>
      <c r="D36" s="41">
        <v>0</v>
      </c>
      <c r="E36" s="42">
        <v>0</v>
      </c>
      <c r="F36" s="42">
        <v>0</v>
      </c>
      <c r="G36" s="41">
        <v>0</v>
      </c>
      <c r="H36" s="4"/>
    </row>
    <row r="37" spans="1:8" s="6" customFormat="1">
      <c r="A37" s="18" t="s">
        <v>48</v>
      </c>
      <c r="B37" s="41">
        <v>0</v>
      </c>
      <c r="C37" s="41">
        <v>0</v>
      </c>
      <c r="D37" s="41">
        <v>0</v>
      </c>
      <c r="E37" s="42">
        <v>0</v>
      </c>
      <c r="F37" s="42">
        <v>0</v>
      </c>
      <c r="G37" s="41">
        <v>0</v>
      </c>
      <c r="H37" s="5"/>
    </row>
    <row r="38" spans="1:8" s="2" customFormat="1">
      <c r="A38" s="18" t="s">
        <v>49</v>
      </c>
      <c r="B38" s="41">
        <v>0</v>
      </c>
      <c r="C38" s="41">
        <v>0</v>
      </c>
      <c r="D38" s="41">
        <v>0</v>
      </c>
      <c r="E38" s="42">
        <v>0</v>
      </c>
      <c r="F38" s="42">
        <v>0</v>
      </c>
      <c r="G38" s="41">
        <v>0</v>
      </c>
      <c r="H38" s="4"/>
    </row>
    <row r="39" spans="1:8" s="2" customFormat="1">
      <c r="A39" s="17" t="s">
        <v>50</v>
      </c>
      <c r="B39" s="43">
        <v>0</v>
      </c>
      <c r="C39" s="43">
        <v>0</v>
      </c>
      <c r="D39" s="43">
        <v>0</v>
      </c>
      <c r="E39" s="44">
        <v>0</v>
      </c>
      <c r="F39" s="44">
        <v>0</v>
      </c>
      <c r="G39" s="43">
        <v>0</v>
      </c>
      <c r="H39" s="4"/>
    </row>
    <row r="40" spans="1:8" s="2" customFormat="1">
      <c r="A40" s="19" t="s">
        <v>51</v>
      </c>
      <c r="B40" s="46">
        <v>0</v>
      </c>
      <c r="C40" s="46">
        <v>0</v>
      </c>
      <c r="D40" s="46">
        <v>0</v>
      </c>
      <c r="E40" s="47">
        <v>0</v>
      </c>
      <c r="F40" s="47">
        <v>0</v>
      </c>
      <c r="G40" s="46">
        <v>0</v>
      </c>
      <c r="H40" s="4"/>
    </row>
    <row r="41" spans="1:8" s="2" customFormat="1">
      <c r="A41" s="18" t="s">
        <v>52</v>
      </c>
      <c r="B41" s="41">
        <v>0</v>
      </c>
      <c r="C41" s="41">
        <v>0</v>
      </c>
      <c r="D41" s="41">
        <v>0</v>
      </c>
      <c r="E41" s="42">
        <v>0</v>
      </c>
      <c r="F41" s="42">
        <v>0</v>
      </c>
      <c r="G41" s="41">
        <v>0</v>
      </c>
      <c r="H41" s="4"/>
    </row>
    <row r="42" spans="1:8" s="2" customFormat="1">
      <c r="A42" s="18" t="s">
        <v>53</v>
      </c>
      <c r="B42" s="41">
        <v>0</v>
      </c>
      <c r="C42" s="41">
        <v>0</v>
      </c>
      <c r="D42" s="41">
        <v>0</v>
      </c>
      <c r="E42" s="42">
        <v>0</v>
      </c>
      <c r="F42" s="42">
        <v>0</v>
      </c>
      <c r="G42" s="41">
        <v>0</v>
      </c>
      <c r="H42" s="4"/>
    </row>
    <row r="43" spans="1:8" s="2" customFormat="1">
      <c r="A43" s="18" t="s">
        <v>54</v>
      </c>
      <c r="B43" s="41">
        <v>0</v>
      </c>
      <c r="C43" s="41">
        <v>0</v>
      </c>
      <c r="D43" s="41">
        <v>0</v>
      </c>
      <c r="E43" s="42">
        <v>0</v>
      </c>
      <c r="F43" s="42">
        <v>0</v>
      </c>
      <c r="G43" s="41">
        <v>0</v>
      </c>
      <c r="H43" s="4"/>
    </row>
    <row r="44" spans="1:8">
      <c r="A44" s="45" t="s">
        <v>11</v>
      </c>
      <c r="B44" s="37">
        <f>B12+B21+B29+B39</f>
        <v>1233098748</v>
      </c>
      <c r="C44" s="37">
        <f t="shared" ref="C44:G44" si="1">C12+C21+C29+C39</f>
        <v>-74079933.270000011</v>
      </c>
      <c r="D44" s="37">
        <f t="shared" si="1"/>
        <v>1159018814.73</v>
      </c>
      <c r="E44" s="37">
        <f t="shared" si="1"/>
        <v>1159018814.73</v>
      </c>
      <c r="F44" s="37">
        <f t="shared" si="1"/>
        <v>1077412209.75</v>
      </c>
      <c r="G44" s="37">
        <f t="shared" si="1"/>
        <v>0</v>
      </c>
      <c r="H44" s="3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5" sqref="A5:G5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19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33.75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12">
        <v>103695914</v>
      </c>
      <c r="C12" s="12">
        <v>-7824168.8700000001</v>
      </c>
      <c r="D12" s="12">
        <v>95871745.129999995</v>
      </c>
      <c r="E12" s="12">
        <v>95871745.129999995</v>
      </c>
      <c r="F12" s="12">
        <v>92463384.569999993</v>
      </c>
      <c r="G12" s="12">
        <v>0</v>
      </c>
      <c r="H12" s="3"/>
    </row>
    <row r="13" spans="1:8">
      <c r="A13" s="18" t="s">
        <v>24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3"/>
    </row>
    <row r="14" spans="1:8">
      <c r="A14" s="18" t="s">
        <v>25</v>
      </c>
      <c r="B14" s="13">
        <v>17606338</v>
      </c>
      <c r="C14" s="13">
        <v>-11692819.960000001</v>
      </c>
      <c r="D14" s="13">
        <v>5913518.04</v>
      </c>
      <c r="E14" s="13">
        <v>5913518.04</v>
      </c>
      <c r="F14" s="13">
        <v>5132209.38</v>
      </c>
      <c r="G14" s="13">
        <v>0</v>
      </c>
      <c r="H14" s="3"/>
    </row>
    <row r="15" spans="1:8">
      <c r="A15" s="18" t="s">
        <v>26</v>
      </c>
      <c r="B15" s="13">
        <v>15045730</v>
      </c>
      <c r="C15" s="13">
        <v>1064004.97</v>
      </c>
      <c r="D15" s="13">
        <v>16109734.970000001</v>
      </c>
      <c r="E15" s="13">
        <v>16109734.970000001</v>
      </c>
      <c r="F15" s="13">
        <v>15677734.970000001</v>
      </c>
      <c r="G15" s="13">
        <v>0</v>
      </c>
      <c r="H15" s="3"/>
    </row>
    <row r="16" spans="1:8" s="2" customFormat="1">
      <c r="A16" s="18" t="s">
        <v>27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4"/>
    </row>
    <row r="17" spans="1:8" s="2" customFormat="1">
      <c r="A17" s="18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4"/>
    </row>
    <row r="18" spans="1:8" s="2" customFormat="1">
      <c r="A18" s="18" t="s">
        <v>29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4"/>
    </row>
    <row r="19" spans="1:8" s="2" customFormat="1">
      <c r="A19" s="18" t="s">
        <v>30</v>
      </c>
      <c r="B19" s="13">
        <v>65672659</v>
      </c>
      <c r="C19" s="13">
        <v>4715518.6399999997</v>
      </c>
      <c r="D19" s="13">
        <v>70388177.640000001</v>
      </c>
      <c r="E19" s="13">
        <v>70388177.640000001</v>
      </c>
      <c r="F19" s="13">
        <v>68218748</v>
      </c>
      <c r="G19" s="13">
        <v>0</v>
      </c>
      <c r="H19" s="4"/>
    </row>
    <row r="20" spans="1:8" s="2" customFormat="1">
      <c r="A20" s="18" t="s">
        <v>31</v>
      </c>
      <c r="B20" s="13">
        <v>5371187</v>
      </c>
      <c r="C20" s="13">
        <v>-1910872.52</v>
      </c>
      <c r="D20" s="13">
        <v>3460314.48</v>
      </c>
      <c r="E20" s="13">
        <v>3460314.48</v>
      </c>
      <c r="F20" s="13">
        <v>3434692.22</v>
      </c>
      <c r="G20" s="13">
        <v>0</v>
      </c>
      <c r="H20" s="4"/>
    </row>
    <row r="21" spans="1:8" s="2" customFormat="1">
      <c r="A21" s="17" t="s">
        <v>32</v>
      </c>
      <c r="B21" s="14">
        <v>27922143192</v>
      </c>
      <c r="C21" s="14">
        <v>1054406154.3499988</v>
      </c>
      <c r="D21" s="14">
        <v>28976549346.349998</v>
      </c>
      <c r="E21" s="14">
        <v>28976549346.349998</v>
      </c>
      <c r="F21" s="14">
        <v>28632551043.75</v>
      </c>
      <c r="G21" s="14">
        <v>0</v>
      </c>
      <c r="H21" s="4"/>
    </row>
    <row r="22" spans="1:8" s="2" customFormat="1">
      <c r="A22" s="18" t="s">
        <v>33</v>
      </c>
      <c r="B22" s="13">
        <v>527185849</v>
      </c>
      <c r="C22" s="13">
        <v>84914685.299999997</v>
      </c>
      <c r="D22" s="13">
        <v>612100534.29999995</v>
      </c>
      <c r="E22" s="13">
        <v>612100534.29999995</v>
      </c>
      <c r="F22" s="13">
        <v>612100534.29999995</v>
      </c>
      <c r="G22" s="13">
        <v>0</v>
      </c>
      <c r="H22" s="4"/>
    </row>
    <row r="23" spans="1:8" s="2" customFormat="1">
      <c r="A23" s="18" t="s">
        <v>34</v>
      </c>
      <c r="B23" s="13">
        <v>63058836</v>
      </c>
      <c r="C23" s="13">
        <v>-9962329.1999999993</v>
      </c>
      <c r="D23" s="13">
        <v>53096506.799999997</v>
      </c>
      <c r="E23" s="13">
        <v>53096506.799999997</v>
      </c>
      <c r="F23" s="13">
        <v>42566190.799999997</v>
      </c>
      <c r="G23" s="13">
        <v>0</v>
      </c>
      <c r="H23" s="4"/>
    </row>
    <row r="24" spans="1:8" s="2" customFormat="1">
      <c r="A24" s="18" t="s">
        <v>35</v>
      </c>
      <c r="B24" s="13">
        <v>6133766496</v>
      </c>
      <c r="C24" s="13">
        <v>-341022373.37</v>
      </c>
      <c r="D24" s="13">
        <v>5792744122.6300001</v>
      </c>
      <c r="E24" s="13">
        <v>5792744122.6300001</v>
      </c>
      <c r="F24" s="13">
        <v>5748716186.6599998</v>
      </c>
      <c r="G24" s="13">
        <v>0</v>
      </c>
      <c r="H24" s="4"/>
    </row>
    <row r="25" spans="1:8" s="2" customFormat="1">
      <c r="A25" s="18" t="s">
        <v>36</v>
      </c>
      <c r="B25" s="13">
        <v>267059782</v>
      </c>
      <c r="C25" s="13">
        <v>140386872.50999999</v>
      </c>
      <c r="D25" s="13">
        <v>407446654.50999999</v>
      </c>
      <c r="E25" s="13">
        <v>407446654.50999999</v>
      </c>
      <c r="F25" s="13">
        <v>404925902.50999999</v>
      </c>
      <c r="G25" s="13">
        <v>0</v>
      </c>
      <c r="H25" s="4"/>
    </row>
    <row r="26" spans="1:8" s="2" customFormat="1">
      <c r="A26" s="18" t="s">
        <v>37</v>
      </c>
      <c r="B26" s="13">
        <v>20324085510</v>
      </c>
      <c r="C26" s="13">
        <v>1084356264.4099989</v>
      </c>
      <c r="D26" s="13">
        <v>21408441774.41</v>
      </c>
      <c r="E26" s="13">
        <v>21408441774.41</v>
      </c>
      <c r="F26" s="13">
        <v>21121642625.279999</v>
      </c>
      <c r="G26" s="13">
        <v>0</v>
      </c>
      <c r="H26" s="4"/>
    </row>
    <row r="27" spans="1:8" s="2" customFormat="1">
      <c r="A27" s="18" t="s">
        <v>38</v>
      </c>
      <c r="B27" s="13">
        <v>587188904</v>
      </c>
      <c r="C27" s="13">
        <v>88980136.030000001</v>
      </c>
      <c r="D27" s="13">
        <v>676169040.02999997</v>
      </c>
      <c r="E27" s="13">
        <v>676169040.02999997</v>
      </c>
      <c r="F27" s="13">
        <v>676048890.52999997</v>
      </c>
      <c r="G27" s="13">
        <v>0</v>
      </c>
      <c r="H27" s="4"/>
    </row>
    <row r="28" spans="1:8" s="2" customFormat="1">
      <c r="A28" s="18" t="s">
        <v>39</v>
      </c>
      <c r="B28" s="13">
        <v>19797815</v>
      </c>
      <c r="C28" s="13">
        <v>6752898.6699999999</v>
      </c>
      <c r="D28" s="13">
        <v>26550713.670000002</v>
      </c>
      <c r="E28" s="13">
        <v>26550713.670000002</v>
      </c>
      <c r="F28" s="13">
        <v>26550713.670000002</v>
      </c>
      <c r="G28" s="13">
        <v>0</v>
      </c>
      <c r="H28" s="4"/>
    </row>
    <row r="29" spans="1:8" s="2" customFormat="1">
      <c r="A29" s="17" t="s">
        <v>40</v>
      </c>
      <c r="B29" s="14">
        <v>408649314</v>
      </c>
      <c r="C29" s="14">
        <v>468578760.25999999</v>
      </c>
      <c r="D29" s="14">
        <v>877228074.25999999</v>
      </c>
      <c r="E29" s="14">
        <v>877228074.25999999</v>
      </c>
      <c r="F29" s="14">
        <v>877013074.25999999</v>
      </c>
      <c r="G29" s="14">
        <v>0</v>
      </c>
      <c r="H29" s="4"/>
    </row>
    <row r="30" spans="1:8" s="2" customFormat="1">
      <c r="A30" s="18" t="s">
        <v>41</v>
      </c>
      <c r="B30" s="13">
        <v>313923139</v>
      </c>
      <c r="C30" s="13">
        <v>-54826960.43</v>
      </c>
      <c r="D30" s="13">
        <v>259096178.56999999</v>
      </c>
      <c r="E30" s="13">
        <v>259096178.56999999</v>
      </c>
      <c r="F30" s="13">
        <v>259096178.56999999</v>
      </c>
      <c r="G30" s="13">
        <v>0</v>
      </c>
      <c r="H30" s="4"/>
    </row>
    <row r="31" spans="1:8" s="2" customFormat="1">
      <c r="A31" s="18" t="s">
        <v>42</v>
      </c>
      <c r="B31" s="13">
        <v>5532330</v>
      </c>
      <c r="C31" s="13">
        <v>-1763427.18</v>
      </c>
      <c r="D31" s="13">
        <v>3768902.82</v>
      </c>
      <c r="E31" s="13">
        <v>3768902.82</v>
      </c>
      <c r="F31" s="13">
        <v>3768902.82</v>
      </c>
      <c r="G31" s="13">
        <v>0</v>
      </c>
      <c r="H31" s="4"/>
    </row>
    <row r="32" spans="1:8" s="2" customFormat="1">
      <c r="A32" s="18" t="s">
        <v>43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4"/>
    </row>
    <row r="33" spans="1:8" s="2" customFormat="1">
      <c r="A33" s="18" t="s">
        <v>44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4"/>
    </row>
    <row r="34" spans="1:8" s="2" customFormat="1">
      <c r="A34" s="18" t="s">
        <v>45</v>
      </c>
      <c r="B34" s="13">
        <v>3270951</v>
      </c>
      <c r="C34" s="13">
        <v>481813268.95999998</v>
      </c>
      <c r="D34" s="13">
        <v>485084219.95999998</v>
      </c>
      <c r="E34" s="13">
        <v>485084219.95999998</v>
      </c>
      <c r="F34" s="13">
        <v>485084219.95999998</v>
      </c>
      <c r="G34" s="13">
        <v>0</v>
      </c>
      <c r="H34" s="4"/>
    </row>
    <row r="35" spans="1:8" s="2" customFormat="1">
      <c r="A35" s="18" t="s">
        <v>46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4"/>
    </row>
    <row r="36" spans="1:8" s="2" customFormat="1">
      <c r="A36" s="18" t="s">
        <v>47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4"/>
    </row>
    <row r="37" spans="1:8" s="6" customFormat="1">
      <c r="A37" s="18" t="s">
        <v>48</v>
      </c>
      <c r="B37" s="13">
        <v>85922894</v>
      </c>
      <c r="C37" s="13">
        <v>43355878.909999996</v>
      </c>
      <c r="D37" s="13">
        <v>129278772.91</v>
      </c>
      <c r="E37" s="13">
        <v>129278772.91</v>
      </c>
      <c r="F37" s="13">
        <v>129063772.91</v>
      </c>
      <c r="G37" s="13">
        <v>0</v>
      </c>
      <c r="H37" s="5"/>
    </row>
    <row r="38" spans="1:8" s="2" customFormat="1">
      <c r="A38" s="18" t="s">
        <v>49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4"/>
    </row>
    <row r="39" spans="1:8" s="2" customFormat="1">
      <c r="A39" s="17" t="s">
        <v>50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4"/>
    </row>
    <row r="40" spans="1:8" s="2" customFormat="1">
      <c r="A40" s="19" t="s">
        <v>51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4"/>
    </row>
    <row r="41" spans="1:8" s="2" customFormat="1">
      <c r="A41" s="18" t="s">
        <v>52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4"/>
    </row>
    <row r="42" spans="1:8" s="2" customFormat="1">
      <c r="A42" s="18" t="s">
        <v>53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4"/>
    </row>
    <row r="43" spans="1:8" s="2" customFormat="1">
      <c r="A43" s="18" t="s">
        <v>54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4"/>
    </row>
    <row r="44" spans="1:8">
      <c r="A44" s="45" t="s">
        <v>11</v>
      </c>
      <c r="B44" s="37">
        <f>B12+B21+B29+B39</f>
        <v>28434488420</v>
      </c>
      <c r="C44" s="37">
        <f t="shared" ref="C44:G44" si="0">C12+C21+C29+C39</f>
        <v>1515160745.7399988</v>
      </c>
      <c r="D44" s="37">
        <f t="shared" si="0"/>
        <v>29949649165.739998</v>
      </c>
      <c r="E44" s="37">
        <f t="shared" si="0"/>
        <v>29949649165.739998</v>
      </c>
      <c r="F44" s="37">
        <f t="shared" si="0"/>
        <v>29602027502.579998</v>
      </c>
      <c r="G44" s="37">
        <f t="shared" si="0"/>
        <v>0</v>
      </c>
      <c r="H44" s="3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A5" sqref="A5:G5"/>
    </sheetView>
  </sheetViews>
  <sheetFormatPr baseColWidth="10" defaultRowHeight="15"/>
  <cols>
    <col min="1" max="1" width="64.85546875" customWidth="1"/>
    <col min="2" max="7" width="13" customWidth="1"/>
  </cols>
  <sheetData>
    <row r="1" spans="1:8">
      <c r="A1" s="54" t="s">
        <v>21</v>
      </c>
      <c r="B1" s="62"/>
      <c r="C1" s="62"/>
      <c r="D1" s="62"/>
      <c r="E1" s="62"/>
      <c r="F1" s="62"/>
      <c r="G1" s="63"/>
      <c r="H1" s="3"/>
    </row>
    <row r="2" spans="1:8">
      <c r="A2" s="64" t="s">
        <v>14</v>
      </c>
      <c r="B2" s="65"/>
      <c r="C2" s="65"/>
      <c r="D2" s="65"/>
      <c r="E2" s="65"/>
      <c r="F2" s="65"/>
      <c r="G2" s="66"/>
      <c r="H2" s="3"/>
    </row>
    <row r="3" spans="1:8">
      <c r="A3" s="55" t="s">
        <v>0</v>
      </c>
      <c r="B3" s="67"/>
      <c r="C3" s="67"/>
      <c r="D3" s="67"/>
      <c r="E3" s="67"/>
      <c r="F3" s="67"/>
      <c r="G3" s="68"/>
      <c r="H3" s="3"/>
    </row>
    <row r="4" spans="1:8">
      <c r="A4" s="55" t="s">
        <v>13</v>
      </c>
      <c r="B4" s="67"/>
      <c r="C4" s="67"/>
      <c r="D4" s="67"/>
      <c r="E4" s="67"/>
      <c r="F4" s="67"/>
      <c r="G4" s="68"/>
      <c r="H4" s="3"/>
    </row>
    <row r="5" spans="1:8">
      <c r="A5" s="55" t="s">
        <v>20</v>
      </c>
      <c r="B5" s="67"/>
      <c r="C5" s="67"/>
      <c r="D5" s="67"/>
      <c r="E5" s="67"/>
      <c r="F5" s="67"/>
      <c r="G5" s="68"/>
      <c r="H5" s="3"/>
    </row>
    <row r="6" spans="1:8">
      <c r="A6" s="55" t="s">
        <v>22</v>
      </c>
      <c r="B6" s="67"/>
      <c r="C6" s="67"/>
      <c r="D6" s="67"/>
      <c r="E6" s="67"/>
      <c r="F6" s="67"/>
      <c r="G6" s="68"/>
      <c r="H6" s="3"/>
    </row>
    <row r="7" spans="1:8">
      <c r="A7" s="56" t="s">
        <v>12</v>
      </c>
      <c r="B7" s="69"/>
      <c r="C7" s="69"/>
      <c r="D7" s="69"/>
      <c r="E7" s="69"/>
      <c r="F7" s="69"/>
      <c r="G7" s="70"/>
      <c r="H7" s="3"/>
    </row>
    <row r="8" spans="1:8">
      <c r="A8" s="1"/>
      <c r="B8" s="1"/>
      <c r="C8" s="1"/>
      <c r="D8" s="1"/>
      <c r="E8" s="1"/>
      <c r="F8" s="1"/>
      <c r="G8" s="1"/>
      <c r="H8" s="3"/>
    </row>
    <row r="9" spans="1:8">
      <c r="A9" s="54" t="s">
        <v>1</v>
      </c>
      <c r="B9" s="57" t="s">
        <v>2</v>
      </c>
      <c r="C9" s="58"/>
      <c r="D9" s="58"/>
      <c r="E9" s="58"/>
      <c r="F9" s="59"/>
      <c r="G9" s="60" t="s">
        <v>3</v>
      </c>
      <c r="H9" s="3"/>
    </row>
    <row r="10" spans="1:8" ht="32.25" customHeight="1">
      <c r="A10" s="55"/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  <c r="G10" s="61"/>
      <c r="H10" s="3"/>
    </row>
    <row r="11" spans="1:8">
      <c r="A11" s="56"/>
      <c r="B11" s="8">
        <v>1</v>
      </c>
      <c r="C11" s="8">
        <v>2</v>
      </c>
      <c r="D11" s="8" t="s">
        <v>9</v>
      </c>
      <c r="E11" s="8">
        <v>4</v>
      </c>
      <c r="F11" s="8">
        <v>5</v>
      </c>
      <c r="G11" s="10" t="s">
        <v>10</v>
      </c>
      <c r="H11" s="3"/>
    </row>
    <row r="12" spans="1:8">
      <c r="A12" s="16" t="s">
        <v>23</v>
      </c>
      <c r="B12" s="35">
        <v>0</v>
      </c>
      <c r="C12" s="35">
        <v>0</v>
      </c>
      <c r="D12" s="35">
        <v>0</v>
      </c>
      <c r="E12" s="36">
        <v>0</v>
      </c>
      <c r="F12" s="36">
        <v>0</v>
      </c>
      <c r="G12" s="35">
        <v>0</v>
      </c>
      <c r="H12" s="3"/>
    </row>
    <row r="13" spans="1:8">
      <c r="A13" s="18" t="s">
        <v>24</v>
      </c>
      <c r="B13" s="33">
        <v>0</v>
      </c>
      <c r="C13" s="33">
        <v>0</v>
      </c>
      <c r="D13" s="33">
        <v>0</v>
      </c>
      <c r="E13" s="34">
        <v>0</v>
      </c>
      <c r="F13" s="34">
        <v>0</v>
      </c>
      <c r="G13" s="33">
        <v>0</v>
      </c>
      <c r="H13" s="3"/>
    </row>
    <row r="14" spans="1:8">
      <c r="A14" s="18" t="s">
        <v>25</v>
      </c>
      <c r="B14" s="33">
        <v>0</v>
      </c>
      <c r="C14" s="33">
        <v>0</v>
      </c>
      <c r="D14" s="33">
        <v>0</v>
      </c>
      <c r="E14" s="34">
        <v>0</v>
      </c>
      <c r="F14" s="34">
        <v>0</v>
      </c>
      <c r="G14" s="33">
        <v>0</v>
      </c>
      <c r="H14" s="3"/>
    </row>
    <row r="15" spans="1:8">
      <c r="A15" s="18" t="s">
        <v>26</v>
      </c>
      <c r="B15" s="33">
        <v>0</v>
      </c>
      <c r="C15" s="33">
        <v>0</v>
      </c>
      <c r="D15" s="33">
        <v>0</v>
      </c>
      <c r="E15" s="34">
        <v>0</v>
      </c>
      <c r="F15" s="34">
        <v>0</v>
      </c>
      <c r="G15" s="33">
        <v>0</v>
      </c>
      <c r="H15" s="3"/>
    </row>
    <row r="16" spans="1:8" s="2" customFormat="1">
      <c r="A16" s="18" t="s">
        <v>27</v>
      </c>
      <c r="B16" s="33">
        <v>0</v>
      </c>
      <c r="C16" s="33">
        <v>0</v>
      </c>
      <c r="D16" s="33">
        <v>0</v>
      </c>
      <c r="E16" s="34">
        <v>0</v>
      </c>
      <c r="F16" s="34">
        <v>0</v>
      </c>
      <c r="G16" s="33">
        <v>0</v>
      </c>
      <c r="H16" s="4"/>
    </row>
    <row r="17" spans="1:8" s="2" customFormat="1">
      <c r="A17" s="18" t="s">
        <v>28</v>
      </c>
      <c r="B17" s="33">
        <v>0</v>
      </c>
      <c r="C17" s="33">
        <v>0</v>
      </c>
      <c r="D17" s="33">
        <v>0</v>
      </c>
      <c r="E17" s="34">
        <v>0</v>
      </c>
      <c r="F17" s="34">
        <v>0</v>
      </c>
      <c r="G17" s="33">
        <v>0</v>
      </c>
      <c r="H17" s="4"/>
    </row>
    <row r="18" spans="1:8" s="2" customFormat="1">
      <c r="A18" s="18" t="s">
        <v>29</v>
      </c>
      <c r="B18" s="33">
        <v>0</v>
      </c>
      <c r="C18" s="33">
        <v>0</v>
      </c>
      <c r="D18" s="33">
        <v>0</v>
      </c>
      <c r="E18" s="34">
        <v>0</v>
      </c>
      <c r="F18" s="34">
        <v>0</v>
      </c>
      <c r="G18" s="33">
        <v>0</v>
      </c>
      <c r="H18" s="4"/>
    </row>
    <row r="19" spans="1:8" s="2" customFormat="1">
      <c r="A19" s="18" t="s">
        <v>30</v>
      </c>
      <c r="B19" s="33">
        <v>0</v>
      </c>
      <c r="C19" s="33">
        <v>0</v>
      </c>
      <c r="D19" s="33">
        <v>0</v>
      </c>
      <c r="E19" s="34">
        <v>0</v>
      </c>
      <c r="F19" s="34">
        <v>0</v>
      </c>
      <c r="G19" s="33">
        <v>0</v>
      </c>
      <c r="H19" s="4"/>
    </row>
    <row r="20" spans="1:8" s="2" customFormat="1">
      <c r="A20" s="18" t="s">
        <v>31</v>
      </c>
      <c r="B20" s="33">
        <v>0</v>
      </c>
      <c r="C20" s="33">
        <v>0</v>
      </c>
      <c r="D20" s="33">
        <v>0</v>
      </c>
      <c r="E20" s="34">
        <v>0</v>
      </c>
      <c r="F20" s="34">
        <v>0</v>
      </c>
      <c r="G20" s="33">
        <v>0</v>
      </c>
      <c r="H20" s="4"/>
    </row>
    <row r="21" spans="1:8" s="2" customFormat="1">
      <c r="A21" s="17" t="s">
        <v>32</v>
      </c>
      <c r="B21" s="23">
        <v>3130947457</v>
      </c>
      <c r="C21" s="23">
        <v>-233037684.17000017</v>
      </c>
      <c r="D21" s="23">
        <v>2897909772.8299999</v>
      </c>
      <c r="E21" s="23">
        <v>2897123813.73</v>
      </c>
      <c r="F21" s="23">
        <v>2897077673.2199998</v>
      </c>
      <c r="G21" s="23">
        <v>785959.1</v>
      </c>
      <c r="H21" s="4"/>
    </row>
    <row r="22" spans="1:8" s="2" customFormat="1">
      <c r="A22" s="18" t="s">
        <v>33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"/>
    </row>
    <row r="23" spans="1:8" s="2" customFormat="1">
      <c r="A23" s="18" t="s">
        <v>34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4"/>
    </row>
    <row r="24" spans="1:8" s="2" customFormat="1">
      <c r="A24" s="18" t="s">
        <v>35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"/>
    </row>
    <row r="25" spans="1:8" s="2" customFormat="1">
      <c r="A25" s="18" t="s">
        <v>36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"/>
    </row>
    <row r="26" spans="1:8" s="2" customFormat="1">
      <c r="A26" s="18" t="s">
        <v>37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"/>
    </row>
    <row r="27" spans="1:8" s="2" customFormat="1">
      <c r="A27" s="18" t="s">
        <v>38</v>
      </c>
      <c r="B27" s="22">
        <v>3130947457</v>
      </c>
      <c r="C27" s="22">
        <v>-233037684.17000017</v>
      </c>
      <c r="D27" s="22">
        <v>2897909772.8299999</v>
      </c>
      <c r="E27" s="22">
        <v>2897123813.73</v>
      </c>
      <c r="F27" s="22">
        <v>2897077673.2199998</v>
      </c>
      <c r="G27" s="22">
        <v>785959.1</v>
      </c>
      <c r="H27" s="4"/>
    </row>
    <row r="28" spans="1:8" s="2" customFormat="1">
      <c r="A28" s="18" t="s">
        <v>39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"/>
    </row>
    <row r="29" spans="1:8" s="2" customFormat="1">
      <c r="A29" s="17" t="s">
        <v>40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"/>
    </row>
    <row r="30" spans="1:8" s="2" customFormat="1">
      <c r="A30" s="18" t="s">
        <v>41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"/>
    </row>
    <row r="31" spans="1:8" s="2" customFormat="1">
      <c r="A31" s="18" t="s">
        <v>42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"/>
    </row>
    <row r="32" spans="1:8" s="2" customFormat="1">
      <c r="A32" s="18" t="s">
        <v>43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"/>
    </row>
    <row r="33" spans="1:8" s="2" customFormat="1">
      <c r="A33" s="18" t="s">
        <v>44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4"/>
    </row>
    <row r="34" spans="1:8" s="2" customFormat="1">
      <c r="A34" s="18" t="s">
        <v>45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"/>
    </row>
    <row r="35" spans="1:8" s="2" customFormat="1">
      <c r="A35" s="18" t="s">
        <v>46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"/>
    </row>
    <row r="36" spans="1:8" s="2" customFormat="1">
      <c r="A36" s="18" t="s">
        <v>47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"/>
    </row>
    <row r="37" spans="1:8" s="6" customFormat="1">
      <c r="A37" s="18" t="s">
        <v>48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5"/>
    </row>
    <row r="38" spans="1:8" s="2" customFormat="1">
      <c r="A38" s="18" t="s">
        <v>49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"/>
    </row>
    <row r="39" spans="1:8" s="2" customFormat="1">
      <c r="A39" s="17" t="s">
        <v>50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4"/>
    </row>
    <row r="40" spans="1:8" s="2" customFormat="1">
      <c r="A40" s="19" t="s">
        <v>51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4"/>
    </row>
    <row r="41" spans="1:8" s="2" customFormat="1">
      <c r="A41" s="18" t="s">
        <v>52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"/>
    </row>
    <row r="42" spans="1:8" s="2" customFormat="1">
      <c r="A42" s="18" t="s">
        <v>53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"/>
    </row>
    <row r="43" spans="1:8" s="2" customFormat="1">
      <c r="A43" s="18" t="s">
        <v>54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"/>
    </row>
    <row r="44" spans="1:8">
      <c r="A44" s="45" t="s">
        <v>11</v>
      </c>
      <c r="B44" s="37">
        <f>B12+B21+B29+B39</f>
        <v>3130947457</v>
      </c>
      <c r="C44" s="37">
        <f t="shared" ref="C44:G44" si="0">C12+C21+C29+C39</f>
        <v>-233037684.17000017</v>
      </c>
      <c r="D44" s="37">
        <f t="shared" si="0"/>
        <v>2897909772.8299999</v>
      </c>
      <c r="E44" s="37">
        <f t="shared" si="0"/>
        <v>2897123813.73</v>
      </c>
      <c r="F44" s="37">
        <f t="shared" si="0"/>
        <v>2897077673.2199998</v>
      </c>
      <c r="G44" s="37">
        <f t="shared" si="0"/>
        <v>785959.1</v>
      </c>
      <c r="H44" s="3"/>
    </row>
  </sheetData>
  <mergeCells count="10">
    <mergeCell ref="A7:G7"/>
    <mergeCell ref="A9:A11"/>
    <mergeCell ref="B9:F9"/>
    <mergeCell ref="G9:G10"/>
    <mergeCell ref="A5:G5"/>
    <mergeCell ref="A1:G1"/>
    <mergeCell ref="A2:G2"/>
    <mergeCell ref="A3:G3"/>
    <mergeCell ref="A4:G4"/>
    <mergeCell ref="A6:G6"/>
  </mergeCells>
  <printOptions horizontalCentered="1"/>
  <pageMargins left="0.19685039370078741" right="0.19685039370078741" top="0.59055118110236227" bottom="0.39370078740157483" header="0.31496062992125984" footer="0.31496062992125984"/>
  <pageSetup scale="90" firstPageNumber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Clas Funcional</vt:lpstr>
      <vt:lpstr>Clas Fun(Ejecutivo)</vt:lpstr>
      <vt:lpstr>Clas Fun(Legislativo)</vt:lpstr>
      <vt:lpstr>Clas Fun(Judicial)</vt:lpstr>
      <vt:lpstr>Clas Fun(Org´s Autonomos)</vt:lpstr>
      <vt:lpstr>Clas Fun(Ent Paraest)</vt:lpstr>
      <vt:lpstr>Clas Fun(Inst Seg Soc)</vt:lpstr>
      <vt:lpstr>'Clas Fun(Ejecutivo)'!Títulos_a_imprimir</vt:lpstr>
      <vt:lpstr>'Clas Fun(Ent Paraest)'!Títulos_a_imprimir</vt:lpstr>
      <vt:lpstr>'Clas Fun(Inst Seg Soc)'!Títulos_a_imprimir</vt:lpstr>
      <vt:lpstr>'Clas Fun(Judicial)'!Títulos_a_imprimir</vt:lpstr>
      <vt:lpstr>'Clas Fun(Legislativo)'!Títulos_a_imprimir</vt:lpstr>
      <vt:lpstr>'Clas Fun(Org´s Autonomos)'!Títulos_a_imprimir</vt:lpstr>
      <vt:lpstr>'Clas Funcional'!Títulos_a_imprimir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cp:lastPrinted>2020-04-22T17:57:10Z</cp:lastPrinted>
  <dcterms:created xsi:type="dcterms:W3CDTF">2015-03-24T19:01:19Z</dcterms:created>
  <dcterms:modified xsi:type="dcterms:W3CDTF">2020-04-22T21:17:44Z</dcterms:modified>
</cp:coreProperties>
</file>