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<sst xmlns="http://schemas.openxmlformats.org/spreadsheetml/2006/main" count="72" uniqueCount="71">
  <si>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</si>
  <si>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</si>
  <si>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</si>
  <si>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</si>
  <si>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</si>
  <si>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</si>
  <si>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</si>
  <si>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</si>
  <si>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</si>
  <si>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</si>
  <si>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</si>
  <si>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</si>
  <si>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</si>
  <si>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</si>
  <si>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</si>
  <si>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</si>
  <si>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</si>
  <si>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</si>
  <si>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</si>
  <si>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</si>
  <si>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</si>
  <si>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</si>
  <si>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</si>
  <si>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</si>
  <si>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</si>
  <si>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</si>
  <si>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</si>
  <si>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</si>
  <si>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</si>
  <si>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</si>
  <si>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</si>
  <si>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</si>
  <si>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</si>
  <si>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</si>
  <si>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</si>
  <si>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</si>
  <si>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</si>
  <si>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</si>
  <si>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</si>
  <si>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</si>
  <si>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</si>
  <si>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</si>
  <si>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</si>
  <si>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</si>
  <si>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</si>
  <si>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</si>
  <si>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</si>
  <si>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</si>
  <si>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</si>
  <si>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</si>
  <si>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</si>
  <si>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</si>
  <si>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</si>
  <si>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</si>
  <si>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Poder Legislativo del Estado de Sinaloa</t>
  </si>
  <si>
    <t>Aumento  por insuficiencia de Providisones</t>
  </si>
  <si>
    <t>Inversion Publica</t>
  </si>
  <si>
    <t>Inversion Publica no Capitalizable</t>
  </si>
  <si>
    <t>Total de Gastos y Otras Perdidas</t>
  </si>
  <si>
    <t>Resuyltdo del Ejercicio ( Ahorro/Desahorro)</t>
  </si>
  <si>
    <t xml:space="preserve">             Secretario General</t>
  </si>
  <si>
    <t>Lic. Refugio Alvarez Montaño</t>
  </si>
  <si>
    <t xml:space="preserve">       Ing. Jose Antonio Rios Rojo</t>
  </si>
  <si>
    <t xml:space="preserve">     Director Administrativo</t>
  </si>
  <si>
    <t>Cuenta Pública 2019</t>
  </si>
  <si>
    <t>Participaciones y Aportaciones, Convenios, Incentivos Derivados de la Colaboracion Fiscal y Fondos Distintos de</t>
  </si>
  <si>
    <t>Transferencia, Asignaciones, Subsidios y Subvenciones , y Pensiones y Jubilaciones</t>
  </si>
  <si>
    <t>Participaciones, Aportaciones, Convenios, Incentivos Derivados de la Colaboracion fiscal, Fondos distintos a Aportaciones, Transferencias, Asignaciones, Subidios y subvenciones, y Pensines y Jubilaciones</t>
  </si>
  <si>
    <t>Productos</t>
  </si>
  <si>
    <t xml:space="preserve">Aprovechamientos </t>
  </si>
  <si>
    <t>Del 1 de Enero al 31 de  Diciembre 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</si>
</sst>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1D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5" fillId="33" borderId="11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5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5" fillId="33" borderId="10" xfId="0" applyFont="1" applyFill="1" applyBorder="1" applyAlignment="1">
      <alignment/>
    </xf>
    <xf numFmtId="0" fontId="47" fillId="33" borderId="11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43" fontId="3" fillId="33" borderId="0" xfId="47" applyFont="1" applyFill="1" applyBorder="1" applyAlignment="1">
      <alignment/>
    </xf>
    <xf numFmtId="43" fontId="3" fillId="33" borderId="0" xfId="47" applyFont="1" applyFill="1" applyBorder="1" applyAlignment="1">
      <alignment vertical="top"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3" fontId="3" fillId="33" borderId="0" xfId="47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0" fillId="0" borderId="13" xfId="0" applyBorder="1" applyAlignment="1">
      <alignment/>
    </xf>
    <xf numFmtId="3" fontId="4" fillId="33" borderId="13" xfId="47" applyNumberFormat="1" applyFont="1" applyFill="1" applyBorder="1" applyAlignment="1" applyProtection="1">
      <alignment vertical="top"/>
      <protection locked="0"/>
    </xf>
    <xf numFmtId="0" fontId="0" fillId="0" borderId="14" xfId="0" applyBorder="1" applyAlignment="1">
      <alignment/>
    </xf>
    <xf numFmtId="0" fontId="4" fillId="33" borderId="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48" fillId="34" borderId="15" xfId="0" applyFont="1" applyFill="1" applyBorder="1" applyAlignment="1">
      <alignment horizontal="center" vertical="center"/>
    </xf>
    <xf numFmtId="164" fontId="49" fillId="34" borderId="16" xfId="47" applyNumberFormat="1" applyFont="1" applyFill="1" applyBorder="1" applyAlignment="1">
      <alignment horizontal="right" vertical="center"/>
    </xf>
    <xf numFmtId="0" fontId="49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7" fillId="33" borderId="0" xfId="52" applyFont="1" applyFill="1" applyBorder="1" applyAlignment="1">
      <alignment horizontal="center"/>
      <protection/>
    </xf>
    <xf numFmtId="0" fontId="49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GridLines="0" tabSelected="1" view="pageBreakPreview" zoomScale="110" zoomScaleNormal="80" zoomScaleSheetLayoutView="110" zoomScalePageLayoutView="0" workbookViewId="0" topLeftCell="B1">
      <selection activeCell="C80" sqref="C80:G80"/>
    </sheetView>
  </sheetViews>
  <sheetFormatPr defaultColWidth="6.28125" defaultRowHeight="15" zeroHeight="1"/>
  <cols>
    <col min="1" max="1" width="2.00390625" style="1" customWidth="1"/>
    <col min="2" max="2" width="3.8515625" style="0" customWidth="1"/>
    <col min="3" max="3" width="22.00390625" style="0" customWidth="1"/>
    <col min="4" max="4" width="82.28125" style="0" customWidth="1"/>
    <col min="5" max="5" width="23.7109375" style="0" customWidth="1"/>
    <col min="6" max="6" width="25.140625" style="0" customWidth="1"/>
    <col min="7" max="7" width="10.8515625" style="0" customWidth="1"/>
    <col min="8" max="13" width="0" style="0" hidden="1" customWidth="1"/>
    <col min="14" max="255" width="11.421875" style="0" hidden="1" customWidth="1"/>
  </cols>
  <sheetData>
    <row r="1" spans="1:7" s="1" customFormat="1" ht="15">
      <c r="A1" s="68"/>
      <c r="B1" s="68"/>
      <c r="C1" s="68"/>
      <c r="D1" s="68"/>
      <c r="E1" s="68"/>
      <c r="F1" s="68"/>
      <c r="G1" s="68"/>
    </row>
    <row r="2" spans="2:7" ht="15.75">
      <c r="B2" s="2"/>
      <c r="C2" s="69" t="s">
        <v>64</v>
      </c>
      <c r="D2" s="69"/>
      <c r="E2" s="69"/>
      <c r="F2" s="69"/>
      <c r="G2" s="69"/>
    </row>
    <row r="3" spans="2:7" ht="15.75">
      <c r="B3" s="1"/>
      <c r="C3" s="65" t="s">
        <v>54</v>
      </c>
      <c r="D3" s="65"/>
      <c r="E3" s="65"/>
      <c r="F3" s="65"/>
      <c r="G3" s="65"/>
    </row>
    <row r="4" spans="2:7" ht="15.75">
      <c r="B4" s="1"/>
      <c r="C4" s="69" t="s">
        <v>0</v>
      </c>
      <c r="D4" s="69"/>
      <c r="E4" s="69"/>
      <c r="F4" s="69"/>
      <c r="G4" s="69"/>
    </row>
    <row r="5" spans="2:7" ht="15.75">
      <c r="B5" s="1"/>
      <c r="C5" s="69" t="s">
        <v>70</v>
      </c>
      <c r="D5" s="69"/>
      <c r="E5" s="69"/>
      <c r="F5" s="69"/>
      <c r="G5" s="69"/>
    </row>
    <row r="6" spans="2:7" ht="15.75">
      <c r="B6" s="3"/>
      <c r="C6" s="69" t="s">
        <v>1</v>
      </c>
      <c r="D6" s="69"/>
      <c r="E6" s="69"/>
      <c r="F6" s="69"/>
      <c r="G6" s="69"/>
    </row>
    <row r="7" spans="2:7" ht="15.75">
      <c r="B7" s="3"/>
      <c r="C7" s="65"/>
      <c r="D7" s="65"/>
      <c r="E7" s="65"/>
      <c r="F7" s="65"/>
      <c r="G7" s="65"/>
    </row>
    <row r="8" spans="2:7" ht="15">
      <c r="B8" s="3"/>
      <c r="C8" s="3"/>
      <c r="D8" s="3"/>
      <c r="E8" s="3"/>
      <c r="F8" s="3"/>
      <c r="G8" s="4"/>
    </row>
    <row r="9" spans="2:7" ht="15">
      <c r="B9" s="5"/>
      <c r="C9" s="5"/>
      <c r="D9" s="5"/>
      <c r="E9" s="6"/>
      <c r="F9" s="6"/>
      <c r="G9" s="7"/>
    </row>
    <row r="10" spans="2:7" s="30" customFormat="1" ht="32.25" customHeight="1">
      <c r="B10" s="57"/>
      <c r="C10" s="70" t="s">
        <v>2</v>
      </c>
      <c r="D10" s="70"/>
      <c r="E10" s="58">
        <v>2019</v>
      </c>
      <c r="F10" s="58">
        <v>2018</v>
      </c>
      <c r="G10" s="59"/>
    </row>
    <row r="11" spans="2:7" ht="15">
      <c r="B11" s="8"/>
      <c r="C11" s="9"/>
      <c r="D11" s="9"/>
      <c r="E11" s="10"/>
      <c r="F11" s="10"/>
      <c r="G11" s="14"/>
    </row>
    <row r="12" spans="2:7" ht="15" customHeight="1">
      <c r="B12" s="38"/>
      <c r="C12" s="66" t="s">
        <v>3</v>
      </c>
      <c r="D12" s="66"/>
      <c r="E12" s="12"/>
      <c r="F12" s="12"/>
      <c r="G12" s="16"/>
    </row>
    <row r="13" spans="2:7" ht="15" customHeight="1">
      <c r="B13" s="37"/>
      <c r="C13" s="62" t="s">
        <v>5</v>
      </c>
      <c r="D13" s="62"/>
      <c r="E13" s="26">
        <f>SUM(E14:E20)</f>
        <v>32227523.41</v>
      </c>
      <c r="F13" s="26">
        <f>SUM(F14:F20)</f>
        <v>1140394.49</v>
      </c>
      <c r="G13" s="16"/>
    </row>
    <row r="14" spans="2:7" ht="15" customHeight="1">
      <c r="B14" s="17"/>
      <c r="C14" s="61" t="s">
        <v>7</v>
      </c>
      <c r="D14" s="61"/>
      <c r="E14" s="18">
        <v>0</v>
      </c>
      <c r="F14" s="18">
        <v>0</v>
      </c>
      <c r="G14" s="16"/>
    </row>
    <row r="15" spans="2:7" ht="15" customHeight="1">
      <c r="B15" s="17"/>
      <c r="C15" s="61" t="s">
        <v>9</v>
      </c>
      <c r="D15" s="61"/>
      <c r="E15" s="18">
        <v>0</v>
      </c>
      <c r="F15" s="18">
        <v>0</v>
      </c>
      <c r="G15" s="16"/>
    </row>
    <row r="16" spans="2:7" ht="15" customHeight="1">
      <c r="B16" s="17"/>
      <c r="C16" s="61" t="s">
        <v>11</v>
      </c>
      <c r="D16" s="61"/>
      <c r="E16" s="18">
        <v>0</v>
      </c>
      <c r="F16" s="18">
        <v>0</v>
      </c>
      <c r="G16" s="16"/>
    </row>
    <row r="17" spans="2:7" ht="15">
      <c r="B17" s="17"/>
      <c r="C17" s="61" t="s">
        <v>13</v>
      </c>
      <c r="D17" s="61"/>
      <c r="E17" s="18">
        <v>0</v>
      </c>
      <c r="F17" s="18">
        <v>0</v>
      </c>
      <c r="G17" s="16"/>
    </row>
    <row r="18" spans="2:7" ht="15" customHeight="1">
      <c r="B18" s="17"/>
      <c r="C18" s="61" t="s">
        <v>68</v>
      </c>
      <c r="D18" s="61"/>
      <c r="E18" s="18">
        <v>2275450.48</v>
      </c>
      <c r="F18" s="18">
        <v>1140394.49</v>
      </c>
      <c r="G18" s="16"/>
    </row>
    <row r="19" spans="2:7" ht="15" customHeight="1">
      <c r="B19" s="17"/>
      <c r="C19" s="61" t="s">
        <v>69</v>
      </c>
      <c r="D19" s="61"/>
      <c r="E19" s="18">
        <v>0</v>
      </c>
      <c r="F19" s="18">
        <v>0</v>
      </c>
      <c r="G19" s="16"/>
    </row>
    <row r="20" spans="2:7" ht="15" customHeight="1">
      <c r="B20" s="17"/>
      <c r="C20" s="61" t="s">
        <v>15</v>
      </c>
      <c r="D20" s="61"/>
      <c r="E20" s="18">
        <v>29952072.93</v>
      </c>
      <c r="F20" s="18">
        <v>0</v>
      </c>
      <c r="G20" s="16"/>
    </row>
    <row r="21" spans="2:7" ht="15" customHeight="1">
      <c r="B21" s="15"/>
      <c r="C21" s="56"/>
      <c r="D21" s="19"/>
      <c r="E21" s="20"/>
      <c r="F21" s="20"/>
      <c r="G21" s="16"/>
    </row>
    <row r="22" spans="2:7" ht="45" customHeight="1">
      <c r="B22" s="15"/>
      <c r="C22" s="62" t="s">
        <v>67</v>
      </c>
      <c r="D22" s="62"/>
      <c r="E22" s="26">
        <f>SUM(E23:E24)</f>
        <v>416464422.18</v>
      </c>
      <c r="F22" s="26">
        <f>SUM(F23:F24)</f>
        <v>461180580.05</v>
      </c>
      <c r="G22" s="16"/>
    </row>
    <row r="23" spans="2:7" ht="15" customHeight="1">
      <c r="B23" s="17"/>
      <c r="C23" s="61" t="s">
        <v>65</v>
      </c>
      <c r="D23" s="61"/>
      <c r="E23" s="21">
        <v>0</v>
      </c>
      <c r="F23" s="21">
        <v>0</v>
      </c>
      <c r="G23" s="16"/>
    </row>
    <row r="24" spans="2:7" ht="15">
      <c r="B24" s="17"/>
      <c r="C24" s="61" t="s">
        <v>66</v>
      </c>
      <c r="D24" s="61"/>
      <c r="E24" s="18">
        <v>416464422.18</v>
      </c>
      <c r="F24" s="18">
        <v>461180580.05</v>
      </c>
      <c r="G24" s="16"/>
    </row>
    <row r="25" spans="2:7" ht="15">
      <c r="B25" s="15"/>
      <c r="C25" s="56"/>
      <c r="D25" s="19"/>
      <c r="E25" s="20"/>
      <c r="F25" s="20"/>
      <c r="G25" s="16"/>
    </row>
    <row r="26" spans="2:7" ht="15">
      <c r="B26" s="17"/>
      <c r="C26" s="62" t="s">
        <v>24</v>
      </c>
      <c r="D26" s="62"/>
      <c r="E26" s="26">
        <f>SUM(E27:E31)</f>
        <v>0</v>
      </c>
      <c r="F26" s="26">
        <f>SUM(F27:F31)</f>
        <v>0</v>
      </c>
      <c r="G26" s="16"/>
    </row>
    <row r="27" spans="2:7" ht="15">
      <c r="B27" s="17"/>
      <c r="C27" s="61" t="s">
        <v>26</v>
      </c>
      <c r="D27" s="61"/>
      <c r="E27" s="18">
        <v>0</v>
      </c>
      <c r="F27" s="18">
        <v>0</v>
      </c>
      <c r="G27" s="16"/>
    </row>
    <row r="28" spans="2:7" ht="15">
      <c r="B28" s="17"/>
      <c r="C28" s="61" t="s">
        <v>27</v>
      </c>
      <c r="D28" s="61"/>
      <c r="E28" s="18">
        <v>0</v>
      </c>
      <c r="F28" s="18">
        <v>0</v>
      </c>
      <c r="G28" s="16"/>
    </row>
    <row r="29" spans="2:7" ht="15">
      <c r="B29" s="17"/>
      <c r="C29" s="61" t="s">
        <v>28</v>
      </c>
      <c r="D29" s="61"/>
      <c r="E29" s="18">
        <v>0</v>
      </c>
      <c r="F29" s="18">
        <v>0</v>
      </c>
      <c r="G29" s="16"/>
    </row>
    <row r="30" spans="2:7" ht="15">
      <c r="B30" s="17"/>
      <c r="C30" s="61" t="s">
        <v>30</v>
      </c>
      <c r="D30" s="61"/>
      <c r="E30" s="18">
        <v>0</v>
      </c>
      <c r="F30" s="18">
        <v>0</v>
      </c>
      <c r="G30" s="16"/>
    </row>
    <row r="31" spans="2:7" ht="15">
      <c r="B31" s="17"/>
      <c r="C31" s="61" t="s">
        <v>32</v>
      </c>
      <c r="D31" s="61"/>
      <c r="E31" s="18">
        <v>0</v>
      </c>
      <c r="F31" s="18">
        <v>0</v>
      </c>
      <c r="G31" s="16"/>
    </row>
    <row r="32" spans="2:7" ht="15">
      <c r="B32" s="15"/>
      <c r="C32" s="56"/>
      <c r="D32" s="22"/>
      <c r="E32" s="12"/>
      <c r="F32" s="12"/>
      <c r="G32" s="16"/>
    </row>
    <row r="33" spans="2:7" ht="15" customHeight="1">
      <c r="B33" s="23"/>
      <c r="C33" s="62" t="s">
        <v>34</v>
      </c>
      <c r="D33" s="62"/>
      <c r="E33" s="26">
        <f>E13+E22+E26</f>
        <v>448691945.59000003</v>
      </c>
      <c r="F33" s="26">
        <f>F13+F22+F26</f>
        <v>462320974.54</v>
      </c>
      <c r="G33" s="25"/>
    </row>
    <row r="34" spans="2:7" ht="15">
      <c r="B34" s="15"/>
      <c r="C34" s="64"/>
      <c r="D34" s="64"/>
      <c r="E34" s="12"/>
      <c r="F34" s="12"/>
      <c r="G34" s="16"/>
    </row>
    <row r="35" spans="2:7" ht="24" customHeight="1">
      <c r="B35" s="24"/>
      <c r="C35" s="62" t="s">
        <v>4</v>
      </c>
      <c r="D35" s="62"/>
      <c r="E35" s="13"/>
      <c r="F35" s="13"/>
      <c r="G35" s="16"/>
    </row>
    <row r="36" spans="2:7" ht="24" customHeight="1">
      <c r="B36" s="24"/>
      <c r="C36" s="62" t="s">
        <v>6</v>
      </c>
      <c r="D36" s="62"/>
      <c r="E36" s="26">
        <f>SUM(E37:E39)</f>
        <v>377605162.29</v>
      </c>
      <c r="F36" s="26">
        <f>SUM(F37:F39)</f>
        <v>384583752.11999995</v>
      </c>
      <c r="G36" s="16"/>
    </row>
    <row r="37" spans="2:7" ht="15">
      <c r="B37" s="24"/>
      <c r="C37" s="61" t="s">
        <v>8</v>
      </c>
      <c r="D37" s="61"/>
      <c r="E37" s="18">
        <v>307849181.05</v>
      </c>
      <c r="F37" s="18">
        <v>270688901.45</v>
      </c>
      <c r="G37" s="16"/>
    </row>
    <row r="38" spans="2:7" ht="15">
      <c r="B38" s="24"/>
      <c r="C38" s="61" t="s">
        <v>10</v>
      </c>
      <c r="D38" s="61"/>
      <c r="E38" s="18">
        <v>17176067.03</v>
      </c>
      <c r="F38" s="18">
        <v>37971315.47</v>
      </c>
      <c r="G38" s="16"/>
    </row>
    <row r="39" spans="2:7" ht="15">
      <c r="B39" s="24"/>
      <c r="C39" s="61" t="s">
        <v>12</v>
      </c>
      <c r="D39" s="61"/>
      <c r="E39" s="18">
        <v>52579914.21</v>
      </c>
      <c r="F39" s="18">
        <v>75923535.2</v>
      </c>
      <c r="G39" s="16"/>
    </row>
    <row r="40" spans="2:7" ht="15">
      <c r="B40" s="24"/>
      <c r="C40" s="55"/>
      <c r="D40" s="13"/>
      <c r="E40" s="20"/>
      <c r="F40" s="20"/>
      <c r="G40" s="16"/>
    </row>
    <row r="41" spans="2:7" ht="15" customHeight="1">
      <c r="B41" s="24"/>
      <c r="C41" s="62" t="s">
        <v>53</v>
      </c>
      <c r="D41" s="62"/>
      <c r="E41" s="26">
        <f>SUM(E42:E50)</f>
        <v>0</v>
      </c>
      <c r="F41" s="26">
        <f>SUM(F42:F50)</f>
        <v>44316768.62</v>
      </c>
      <c r="G41" s="16"/>
    </row>
    <row r="42" spans="2:7" ht="15" customHeight="1">
      <c r="B42" s="24"/>
      <c r="C42" s="61" t="s">
        <v>14</v>
      </c>
      <c r="D42" s="61"/>
      <c r="E42" s="18">
        <v>0</v>
      </c>
      <c r="F42" s="18">
        <v>0</v>
      </c>
      <c r="G42" s="16"/>
    </row>
    <row r="43" spans="2:7" ht="15" customHeight="1">
      <c r="B43" s="24"/>
      <c r="C43" s="61" t="s">
        <v>16</v>
      </c>
      <c r="D43" s="61"/>
      <c r="E43" s="18">
        <v>0</v>
      </c>
      <c r="F43" s="18">
        <v>0</v>
      </c>
      <c r="G43" s="16"/>
    </row>
    <row r="44" spans="2:7" ht="15" customHeight="1">
      <c r="B44" s="24"/>
      <c r="C44" s="61" t="s">
        <v>17</v>
      </c>
      <c r="D44" s="61"/>
      <c r="E44" s="18">
        <v>0</v>
      </c>
      <c r="F44" s="18">
        <v>0</v>
      </c>
      <c r="G44" s="16"/>
    </row>
    <row r="45" spans="2:7" ht="15" customHeight="1">
      <c r="B45" s="24"/>
      <c r="C45" s="61" t="s">
        <v>18</v>
      </c>
      <c r="D45" s="61"/>
      <c r="E45" s="18">
        <v>0</v>
      </c>
      <c r="F45" s="18">
        <v>44316768.62</v>
      </c>
      <c r="G45" s="16"/>
    </row>
    <row r="46" spans="2:7" ht="15" customHeight="1">
      <c r="B46" s="24"/>
      <c r="C46" s="61" t="s">
        <v>19</v>
      </c>
      <c r="D46" s="61"/>
      <c r="E46" s="18">
        <v>0</v>
      </c>
      <c r="F46" s="18">
        <v>0</v>
      </c>
      <c r="G46" s="16"/>
    </row>
    <row r="47" spans="2:7" ht="15" customHeight="1">
      <c r="B47" s="24"/>
      <c r="C47" s="61" t="s">
        <v>21</v>
      </c>
      <c r="D47" s="61"/>
      <c r="E47" s="18">
        <v>0</v>
      </c>
      <c r="F47" s="18">
        <v>0</v>
      </c>
      <c r="G47" s="16"/>
    </row>
    <row r="48" spans="2:7" ht="15" customHeight="1">
      <c r="B48" s="24"/>
      <c r="C48" s="61" t="s">
        <v>22</v>
      </c>
      <c r="D48" s="61"/>
      <c r="E48" s="18">
        <v>0</v>
      </c>
      <c r="F48" s="18">
        <v>0</v>
      </c>
      <c r="G48" s="16"/>
    </row>
    <row r="49" spans="2:7" ht="15" customHeight="1">
      <c r="B49" s="24"/>
      <c r="C49" s="61" t="s">
        <v>23</v>
      </c>
      <c r="D49" s="61"/>
      <c r="E49" s="18">
        <v>0</v>
      </c>
      <c r="F49" s="18">
        <v>0</v>
      </c>
      <c r="G49" s="16"/>
    </row>
    <row r="50" spans="2:7" ht="15" customHeight="1">
      <c r="B50" s="24"/>
      <c r="C50" s="61" t="s">
        <v>25</v>
      </c>
      <c r="D50" s="61"/>
      <c r="E50" s="18">
        <v>0</v>
      </c>
      <c r="F50" s="18">
        <v>0</v>
      </c>
      <c r="G50" s="16"/>
    </row>
    <row r="51" spans="2:7" ht="15">
      <c r="B51" s="24"/>
      <c r="C51" s="55"/>
      <c r="D51" s="13"/>
      <c r="E51" s="20"/>
      <c r="F51" s="20"/>
      <c r="G51" s="16"/>
    </row>
    <row r="52" spans="2:7" ht="24" customHeight="1">
      <c r="B52" s="24"/>
      <c r="C52" s="62" t="s">
        <v>20</v>
      </c>
      <c r="D52" s="62"/>
      <c r="E52" s="26">
        <f>SUM(E53:E55)</f>
        <v>0</v>
      </c>
      <c r="F52" s="26">
        <v>0</v>
      </c>
      <c r="G52" s="16"/>
    </row>
    <row r="53" spans="2:7" ht="15" customHeight="1">
      <c r="B53" s="24"/>
      <c r="C53" s="61" t="s">
        <v>29</v>
      </c>
      <c r="D53" s="61"/>
      <c r="E53" s="18">
        <v>0</v>
      </c>
      <c r="F53" s="18">
        <v>0</v>
      </c>
      <c r="G53" s="16"/>
    </row>
    <row r="54" spans="2:7" ht="15" customHeight="1">
      <c r="B54" s="24"/>
      <c r="C54" s="61" t="s">
        <v>31</v>
      </c>
      <c r="D54" s="61"/>
      <c r="E54" s="18">
        <v>0</v>
      </c>
      <c r="F54" s="18">
        <v>0</v>
      </c>
      <c r="G54" s="11"/>
    </row>
    <row r="55" spans="2:7" ht="15" customHeight="1">
      <c r="B55" s="24"/>
      <c r="C55" s="61" t="s">
        <v>33</v>
      </c>
      <c r="D55" s="61"/>
      <c r="E55" s="18">
        <v>0</v>
      </c>
      <c r="F55" s="18">
        <v>0</v>
      </c>
      <c r="G55" s="11"/>
    </row>
    <row r="56" spans="2:7" ht="15" customHeight="1">
      <c r="B56" s="24"/>
      <c r="C56" s="63"/>
      <c r="D56" s="63"/>
      <c r="E56" s="20"/>
      <c r="F56" s="20"/>
      <c r="G56" s="11"/>
    </row>
    <row r="57" spans="2:7" ht="15" customHeight="1">
      <c r="B57" s="24"/>
      <c r="C57" s="62" t="s">
        <v>35</v>
      </c>
      <c r="D57" s="62"/>
      <c r="E57" s="27">
        <f>SUM(E58:E62)</f>
        <v>0</v>
      </c>
      <c r="F57" s="27">
        <v>0</v>
      </c>
      <c r="G57" s="11"/>
    </row>
    <row r="58" spans="2:7" ht="15" customHeight="1">
      <c r="B58" s="43"/>
      <c r="C58" s="61" t="s">
        <v>36</v>
      </c>
      <c r="D58" s="61"/>
      <c r="E58" s="18">
        <v>0</v>
      </c>
      <c r="F58" s="18">
        <v>0</v>
      </c>
      <c r="G58" s="44"/>
    </row>
    <row r="59" spans="2:7" s="1" customFormat="1" ht="15" customHeight="1">
      <c r="B59" s="43"/>
      <c r="C59" s="61" t="s">
        <v>37</v>
      </c>
      <c r="D59" s="61"/>
      <c r="E59" s="18">
        <v>0</v>
      </c>
      <c r="F59" s="18">
        <v>0</v>
      </c>
      <c r="G59" s="44"/>
    </row>
    <row r="60" spans="2:7" s="1" customFormat="1" ht="15" customHeight="1">
      <c r="B60" s="43"/>
      <c r="C60" s="61" t="s">
        <v>38</v>
      </c>
      <c r="D60" s="61"/>
      <c r="E60" s="18">
        <v>0</v>
      </c>
      <c r="F60" s="18">
        <v>0</v>
      </c>
      <c r="G60" s="44"/>
    </row>
    <row r="61" spans="2:7" s="1" customFormat="1" ht="15" customHeight="1">
      <c r="B61" s="43"/>
      <c r="C61" s="33" t="s">
        <v>39</v>
      </c>
      <c r="D61" s="33"/>
      <c r="E61" s="18">
        <v>0</v>
      </c>
      <c r="F61" s="18">
        <v>0</v>
      </c>
      <c r="G61" s="44"/>
    </row>
    <row r="62" spans="2:7" s="1" customFormat="1" ht="15" customHeight="1">
      <c r="B62" s="43"/>
      <c r="C62" s="33" t="s">
        <v>40</v>
      </c>
      <c r="D62" s="32"/>
      <c r="E62" s="18">
        <v>0</v>
      </c>
      <c r="F62" s="18">
        <v>0</v>
      </c>
      <c r="G62" s="44"/>
    </row>
    <row r="63" spans="2:7" s="1" customFormat="1" ht="15">
      <c r="B63" s="43"/>
      <c r="C63" s="55"/>
      <c r="D63" s="32"/>
      <c r="E63" s="20"/>
      <c r="F63" s="20"/>
      <c r="G63" s="44"/>
    </row>
    <row r="64" spans="2:7" s="35" customFormat="1" ht="15" customHeight="1">
      <c r="B64" s="45"/>
      <c r="C64" s="62" t="s">
        <v>41</v>
      </c>
      <c r="D64" s="62"/>
      <c r="E64" s="27">
        <f>SUM(E65:E70)</f>
        <v>15053580.25</v>
      </c>
      <c r="F64" s="27">
        <f>SUM(F65:F70)</f>
        <v>12079965.49</v>
      </c>
      <c r="G64" s="44"/>
    </row>
    <row r="65" spans="2:7" s="35" customFormat="1" ht="15" customHeight="1">
      <c r="B65" s="45"/>
      <c r="C65" s="61" t="s">
        <v>42</v>
      </c>
      <c r="D65" s="61"/>
      <c r="E65" s="18">
        <v>15053580.25</v>
      </c>
      <c r="F65" s="18">
        <v>12079965.49</v>
      </c>
      <c r="G65" s="44"/>
    </row>
    <row r="66" spans="2:7" s="35" customFormat="1" ht="15" customHeight="1">
      <c r="B66" s="45"/>
      <c r="C66" s="61" t="s">
        <v>43</v>
      </c>
      <c r="D66" s="61"/>
      <c r="E66" s="18">
        <v>0</v>
      </c>
      <c r="F66" s="18">
        <v>0</v>
      </c>
      <c r="G66" s="44"/>
    </row>
    <row r="67" spans="2:7" s="35" customFormat="1" ht="15" customHeight="1">
      <c r="B67" s="45"/>
      <c r="C67" s="61" t="s">
        <v>44</v>
      </c>
      <c r="D67" s="61"/>
      <c r="E67" s="18">
        <v>0</v>
      </c>
      <c r="F67" s="18">
        <v>0</v>
      </c>
      <c r="G67" s="44"/>
    </row>
    <row r="68" spans="2:7" s="35" customFormat="1" ht="15" customHeight="1">
      <c r="B68" s="45"/>
      <c r="C68" s="61" t="s">
        <v>45</v>
      </c>
      <c r="D68" s="61"/>
      <c r="E68" s="18">
        <v>0</v>
      </c>
      <c r="F68" s="18">
        <v>0</v>
      </c>
      <c r="G68" s="44"/>
    </row>
    <row r="69" spans="2:7" s="1" customFormat="1" ht="15" customHeight="1">
      <c r="B69" s="43"/>
      <c r="C69" s="61" t="s">
        <v>55</v>
      </c>
      <c r="D69" s="61"/>
      <c r="E69" s="18">
        <v>0</v>
      </c>
      <c r="F69" s="18">
        <v>0</v>
      </c>
      <c r="G69" s="44"/>
    </row>
    <row r="70" spans="2:7" ht="15" customHeight="1">
      <c r="B70" s="43"/>
      <c r="C70" s="40" t="s">
        <v>47</v>
      </c>
      <c r="D70" s="39"/>
      <c r="E70" s="18">
        <v>0</v>
      </c>
      <c r="F70" s="18">
        <v>0</v>
      </c>
      <c r="G70" s="46"/>
    </row>
    <row r="71" spans="2:7" s="1" customFormat="1" ht="15" customHeight="1">
      <c r="B71" s="43"/>
      <c r="C71" s="40"/>
      <c r="D71" s="39"/>
      <c r="E71" s="42"/>
      <c r="F71" s="42"/>
      <c r="G71" s="46"/>
    </row>
    <row r="72" spans="2:7" s="1" customFormat="1" ht="15" customHeight="1">
      <c r="B72" s="43"/>
      <c r="C72" s="41" t="s">
        <v>56</v>
      </c>
      <c r="D72" s="39"/>
      <c r="E72" s="42">
        <f>SUM(E73)</f>
        <v>0</v>
      </c>
      <c r="F72" s="42">
        <f>SUM(F73)</f>
        <v>0</v>
      </c>
      <c r="G72" s="46"/>
    </row>
    <row r="73" spans="2:7" s="1" customFormat="1" ht="15" customHeight="1">
      <c r="B73" s="43"/>
      <c r="C73" s="40" t="s">
        <v>57</v>
      </c>
      <c r="D73" s="39"/>
      <c r="E73" s="18">
        <v>0</v>
      </c>
      <c r="F73" s="18">
        <v>0</v>
      </c>
      <c r="G73" s="46"/>
    </row>
    <row r="74" spans="2:7" s="1" customFormat="1" ht="15" customHeight="1">
      <c r="B74" s="43"/>
      <c r="C74" s="40"/>
      <c r="D74" s="39"/>
      <c r="E74" s="18"/>
      <c r="F74" s="18"/>
      <c r="G74" s="46"/>
    </row>
    <row r="75" spans="2:7" s="1" customFormat="1" ht="15" customHeight="1">
      <c r="B75" s="43"/>
      <c r="C75" s="41" t="s">
        <v>58</v>
      </c>
      <c r="D75" s="39"/>
      <c r="E75" s="42">
        <f>+E64+E57+E52+E41+E36</f>
        <v>392658742.54</v>
      </c>
      <c r="F75" s="42">
        <f>+F64+F57+F52+F41+F36</f>
        <v>440980486.22999996</v>
      </c>
      <c r="G75" s="46"/>
    </row>
    <row r="76" spans="2:7" s="1" customFormat="1" ht="15" customHeight="1">
      <c r="B76" s="43"/>
      <c r="C76" s="41"/>
      <c r="D76" s="39"/>
      <c r="E76" s="18"/>
      <c r="F76" s="18"/>
      <c r="G76" s="46"/>
    </row>
    <row r="77" spans="2:7" s="1" customFormat="1" ht="15" customHeight="1">
      <c r="B77" s="43"/>
      <c r="C77" s="41" t="s">
        <v>59</v>
      </c>
      <c r="D77" s="39"/>
      <c r="E77" s="18">
        <f>+E33-E75</f>
        <v>56033203.05000001</v>
      </c>
      <c r="F77" s="18">
        <f>+F33-F75</f>
        <v>21340488.310000062</v>
      </c>
      <c r="G77" s="46"/>
    </row>
    <row r="78" spans="2:7" s="1" customFormat="1" ht="15" customHeight="1">
      <c r="B78" s="47"/>
      <c r="C78" s="48"/>
      <c r="D78" s="49"/>
      <c r="E78" s="50"/>
      <c r="F78" s="50"/>
      <c r="G78" s="51"/>
    </row>
    <row r="79" spans="3:6" s="1" customFormat="1" ht="15" customHeight="1">
      <c r="C79" s="36"/>
      <c r="E79" s="18"/>
      <c r="F79" s="18"/>
    </row>
    <row r="80" spans="3:11" s="1" customFormat="1" ht="15" customHeight="1">
      <c r="C80" s="60" t="s">
        <v>52</v>
      </c>
      <c r="D80" s="60"/>
      <c r="E80" s="60"/>
      <c r="F80" s="60"/>
      <c r="G80" s="60"/>
      <c r="H80" s="52"/>
      <c r="I80" s="52"/>
      <c r="J80" s="52"/>
      <c r="K80" s="52"/>
    </row>
    <row r="81" spans="3:6" s="1" customFormat="1" ht="15" customHeight="1">
      <c r="C81" s="36"/>
      <c r="E81" s="18"/>
      <c r="F81" s="18"/>
    </row>
    <row r="82" spans="3:6" s="1" customFormat="1" ht="15" customHeight="1">
      <c r="C82" s="36"/>
      <c r="E82" s="18"/>
      <c r="F82" s="18"/>
    </row>
    <row r="83" spans="3:6" s="1" customFormat="1" ht="24" customHeight="1">
      <c r="C83" s="34"/>
      <c r="D83" s="34"/>
      <c r="E83" s="20"/>
      <c r="F83" s="20"/>
    </row>
    <row r="84" spans="2:7" ht="20.25" customHeight="1">
      <c r="B84" s="1"/>
      <c r="D84" s="39"/>
      <c r="E84" s="27"/>
      <c r="F84" s="27"/>
      <c r="G84" s="1"/>
    </row>
    <row r="85" spans="2:7" ht="15">
      <c r="B85" s="1"/>
      <c r="D85" s="53" t="s">
        <v>62</v>
      </c>
      <c r="E85" s="53" t="s">
        <v>61</v>
      </c>
      <c r="G85" s="28"/>
    </row>
    <row r="86" spans="2:7" ht="15">
      <c r="B86" s="1"/>
      <c r="D86" s="54" t="s">
        <v>60</v>
      </c>
      <c r="E86" s="67" t="s">
        <v>63</v>
      </c>
      <c r="F86" s="67"/>
      <c r="G86" s="29"/>
    </row>
    <row r="87" spans="2:7" ht="15">
      <c r="B87" s="1"/>
      <c r="D87" s="1"/>
      <c r="E87" s="27"/>
      <c r="F87" s="27"/>
      <c r="G87" s="1"/>
    </row>
    <row r="88" spans="2:7" ht="15" customHeight="1" hidden="1">
      <c r="B88" s="1"/>
      <c r="C88" s="33" t="s">
        <v>46</v>
      </c>
      <c r="D88" s="1"/>
      <c r="E88" s="12"/>
      <c r="F88" s="12"/>
      <c r="G88" s="1"/>
    </row>
    <row r="89" spans="3:7" ht="15" customHeight="1" hidden="1">
      <c r="C89" s="33" t="s">
        <v>47</v>
      </c>
      <c r="D89" s="1"/>
      <c r="E89" s="27" t="e">
        <f>#REF!-E87</f>
        <v>#REF!</v>
      </c>
      <c r="F89" s="27">
        <f>A57-F87</f>
        <v>0</v>
      </c>
      <c r="G89" s="1"/>
    </row>
    <row r="90" spans="3:7" ht="15" customHeight="1" hidden="1">
      <c r="C90" s="34"/>
      <c r="D90" s="1"/>
      <c r="E90" s="1"/>
      <c r="F90" s="1"/>
      <c r="G90" s="1"/>
    </row>
    <row r="91" spans="3:7" ht="15" customHeight="1" hidden="1">
      <c r="C91" s="31" t="s">
        <v>48</v>
      </c>
      <c r="D91" s="1"/>
      <c r="E91" s="1"/>
      <c r="F91" s="1"/>
      <c r="G91" s="1"/>
    </row>
    <row r="92" spans="3:7" ht="15" customHeight="1" hidden="1">
      <c r="C92" s="33" t="s">
        <v>49</v>
      </c>
      <c r="D92" s="1"/>
      <c r="E92" s="1"/>
      <c r="F92" s="1"/>
      <c r="G92" s="1"/>
    </row>
    <row r="93" spans="3:7" ht="15" customHeight="1" hidden="1">
      <c r="C93" s="34"/>
      <c r="D93" s="1"/>
      <c r="E93" s="1"/>
      <c r="F93" s="1"/>
      <c r="G93" s="1"/>
    </row>
    <row r="94" spans="3:7" ht="15" customHeight="1" hidden="1">
      <c r="C94" s="31" t="s">
        <v>50</v>
      </c>
      <c r="D94" s="1"/>
      <c r="E94" s="1"/>
      <c r="F94" s="1"/>
      <c r="G94" s="1"/>
    </row>
    <row r="95" spans="3:7" ht="15" customHeight="1" hidden="1">
      <c r="C95" s="34"/>
      <c r="D95" s="1"/>
      <c r="E95" s="1"/>
      <c r="F95" s="1"/>
      <c r="G95" s="1"/>
    </row>
    <row r="96" spans="3:7" ht="15" customHeight="1" hidden="1">
      <c r="C96" s="31" t="s">
        <v>51</v>
      </c>
      <c r="D96" s="1"/>
      <c r="E96" s="1"/>
      <c r="F96" s="1"/>
      <c r="G96" s="1"/>
    </row>
    <row r="97" ht="15"/>
  </sheetData>
  <sheetProtection/>
  <mergeCells count="60">
    <mergeCell ref="A1:G1"/>
    <mergeCell ref="C2:G2"/>
    <mergeCell ref="C3:G3"/>
    <mergeCell ref="C4:G4"/>
    <mergeCell ref="C5:G5"/>
    <mergeCell ref="C10:D10"/>
    <mergeCell ref="C6:G6"/>
    <mergeCell ref="E86:F86"/>
    <mergeCell ref="C16:D16"/>
    <mergeCell ref="C17:D17"/>
    <mergeCell ref="C24:D24"/>
    <mergeCell ref="C19:D19"/>
    <mergeCell ref="C20:D20"/>
    <mergeCell ref="C22:D22"/>
    <mergeCell ref="C23:D23"/>
    <mergeCell ref="C28:D28"/>
    <mergeCell ref="C36:D36"/>
    <mergeCell ref="C13:D13"/>
    <mergeCell ref="C14:D14"/>
    <mergeCell ref="C15:D15"/>
    <mergeCell ref="C35:D35"/>
    <mergeCell ref="C18:D18"/>
    <mergeCell ref="C7:G7"/>
    <mergeCell ref="C12:D12"/>
    <mergeCell ref="C29:D29"/>
    <mergeCell ref="C31:D31"/>
    <mergeCell ref="C37:D37"/>
    <mergeCell ref="C33:D33"/>
    <mergeCell ref="C34:D34"/>
    <mergeCell ref="C26:D26"/>
    <mergeCell ref="C27:D27"/>
    <mergeCell ref="C30:D30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54:D54"/>
    <mergeCell ref="C55:D55"/>
    <mergeCell ref="C56:D56"/>
    <mergeCell ref="C57:D57"/>
    <mergeCell ref="C80:G80"/>
    <mergeCell ref="C67:D67"/>
    <mergeCell ref="C68:D68"/>
    <mergeCell ref="C69:D69"/>
    <mergeCell ref="C58:D58"/>
    <mergeCell ref="C59:D59"/>
    <mergeCell ref="C60:D60"/>
    <mergeCell ref="C64:D64"/>
    <mergeCell ref="C65:D65"/>
    <mergeCell ref="C66:D66"/>
  </mergeCells>
  <printOptions horizontalCentered="1" verticalCentered="1"/>
  <pageMargins left="0" right="0" top="0.35433070866141736" bottom="0.5511811023622047" header="0" footer="0"/>
  <pageSetup fitToHeight="1" fitToWidth="1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Miguel Angel Gaztelum Lopez</cp:lastModifiedBy>
  <cp:lastPrinted>2019-05-16T16:29:03Z</cp:lastPrinted>
  <dcterms:created xsi:type="dcterms:W3CDTF">2014-09-04T17:23:24Z</dcterms:created>
  <dcterms:modified xsi:type="dcterms:W3CDTF">2020-01-22T19:35:22Z</dcterms:modified>
  <cp:category/>
  <cp:version/>
  <cp:contentType/>
  <cp:contentStatus/>
</cp:coreProperties>
</file>