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<sst xmlns="http://schemas.openxmlformats.org/spreadsheetml/2006/main" count="100" uniqueCount="95">
  <si>
    <t>ADMINISTRATIVO ESPECIALIZADO</t>
  </si>
  <si>
    <t>ALMACENISTA</t>
  </si>
  <si>
    <t>ANALISTA ESPECIALIZADO</t>
  </si>
  <si>
    <t>ANALISTA TECNICO</t>
  </si>
  <si>
    <t>ASESOR AUXILIAR EMSAD</t>
  </si>
  <si>
    <t>ASESOR DE ACTIVIDAD ARTISTICAS</t>
  </si>
  <si>
    <t>ASESOR EMSAD I-A</t>
  </si>
  <si>
    <t>ASESOR EMSAD I-B</t>
  </si>
  <si>
    <t>ASESOR EMSAD I-C</t>
  </si>
  <si>
    <t>ASESOR EMSAD I-D</t>
  </si>
  <si>
    <t>ASESOR EMSAD I-E</t>
  </si>
  <si>
    <t>ASESOR EN SISTEMAS</t>
  </si>
  <si>
    <t>ASESOR RESPONSABLE EMSAD</t>
  </si>
  <si>
    <t>AUXILIAR ACADEMICO</t>
  </si>
  <si>
    <t>AUXILIAR ADMINISTRATIVO</t>
  </si>
  <si>
    <t>AUXILIAR DE ALMACEN</t>
  </si>
  <si>
    <t>AUXILIAR DE BIBLIOTECA</t>
  </si>
  <si>
    <t>AUXILIAR DE CONTABILIDAD</t>
  </si>
  <si>
    <t>AUXILIAR DE INTENDENCIA</t>
  </si>
  <si>
    <t>AUXILIAR DE LABORATORIO</t>
  </si>
  <si>
    <t>BIBLIOTECARIO</t>
  </si>
  <si>
    <t>CAPTURISTA</t>
  </si>
  <si>
    <t>CHOFER</t>
  </si>
  <si>
    <t>CONSERJE</t>
  </si>
  <si>
    <t>CONTADOR</t>
  </si>
  <si>
    <t>CONTRALOR INTERNO</t>
  </si>
  <si>
    <t>COORDINADOR ACADEMICO</t>
  </si>
  <si>
    <t>COORDINADOR ACADEMICO ADMINISTRATIVO DE PLANTEL</t>
  </si>
  <si>
    <t>COORDINADOR DE PLANTELES</t>
  </si>
  <si>
    <t>COORDINADOR DE TECNICOS</t>
  </si>
  <si>
    <t>DIBUJANTE</t>
  </si>
  <si>
    <t>DIRECTOR DE AREA</t>
  </si>
  <si>
    <t>DIRECTOR DE PLANTEL A</t>
  </si>
  <si>
    <t>DIRECTOR DE PLANTEL B</t>
  </si>
  <si>
    <t>DIRECTOR DE PLANTEL C</t>
  </si>
  <si>
    <t>DIRECTOR GENERAL</t>
  </si>
  <si>
    <t>ESCENOGRAFO</t>
  </si>
  <si>
    <t>FOTOGRAFO</t>
  </si>
  <si>
    <t>IMPRESOR</t>
  </si>
  <si>
    <t>INGENIERO EN SISTEMAS</t>
  </si>
  <si>
    <t>INTENDENTE</t>
  </si>
  <si>
    <t>JEFE DE DEPARTAMENTO "A"</t>
  </si>
  <si>
    <t>JEFE DE DEPARTAMENTO "B"</t>
  </si>
  <si>
    <t>JEFE DE OFICINA</t>
  </si>
  <si>
    <t>JEFE DE SECCION</t>
  </si>
  <si>
    <t>LABORATORISTA</t>
  </si>
  <si>
    <t>MECANOGRAFA</t>
  </si>
  <si>
    <t>MENSAJERO</t>
  </si>
  <si>
    <t>OPERADOR DE MAQUINA DE REPRODUCCION</t>
  </si>
  <si>
    <t>PREFECTO</t>
  </si>
  <si>
    <t>PROGRAMADOR</t>
  </si>
  <si>
    <t>RECEPCIONISTA</t>
  </si>
  <si>
    <t>RESPONSABLE ADMINISTRATIVO</t>
  </si>
  <si>
    <t>RESPONSABLE DE LABORATORIO</t>
  </si>
  <si>
    <t>RESPONSABLE DEL LABORATORIO DE IDIOMAS</t>
  </si>
  <si>
    <t>SECRETARIA DE COORDINACION</t>
  </si>
  <si>
    <t>SECRETARIA DE DIRECTOR DE AREA</t>
  </si>
  <si>
    <t>SECRETARIA DE DIRECTOR GENERAL</t>
  </si>
  <si>
    <t>SECRETARIA DE JEFE DE DEPARTAMENTO</t>
  </si>
  <si>
    <t>SECRETARIA DE JEFE DE OFICINA</t>
  </si>
  <si>
    <t>SECRETARIA DE SUPERVISOR ACADEMICO</t>
  </si>
  <si>
    <t>SECRETARIO AUXILIAR</t>
  </si>
  <si>
    <t>SUBDIRECTOR DE PLANTEL A</t>
  </si>
  <si>
    <t>SUBDIRECTOR DE PLANTEL B</t>
  </si>
  <si>
    <t>SUBDIRECTOR DE PLANTEL C</t>
  </si>
  <si>
    <t>SUPERVISOR</t>
  </si>
  <si>
    <t>SUPERVISOR ACADEMICO</t>
  </si>
  <si>
    <t>SUPERVISOR ADMINISTRATIVO DE CONTROL ESCOLAR A</t>
  </si>
  <si>
    <t>SUPERVISOR ADMINISTRATIVO DE CONTROL ESCOLAR B</t>
  </si>
  <si>
    <t>SUPERVISOR ADMINISTRATIVO DE CONTROL ESCOLAR C</t>
  </si>
  <si>
    <t>SUPERVISOR ADMVO.Y DE INGRESOS</t>
  </si>
  <si>
    <t>SUPERVISOR DE PARAESCOLARES</t>
  </si>
  <si>
    <t>SUPERVISOR DE ZONA</t>
  </si>
  <si>
    <t>SUPERVISOR GENERAL DE OBRA</t>
  </si>
  <si>
    <t>TAQUIMECANOGRAFA</t>
  </si>
  <si>
    <t>TECNICO</t>
  </si>
  <si>
    <t>TECNICO EN MANTENIMIENTO</t>
  </si>
  <si>
    <t>TECNICO ESPECIALIZADO</t>
  </si>
  <si>
    <t>TECNICO LABORATORISTA</t>
  </si>
  <si>
    <t>VIGILANTE</t>
  </si>
  <si>
    <t>CATEGORIA</t>
  </si>
  <si>
    <t>REGION 1</t>
  </si>
  <si>
    <t>SUELDO</t>
  </si>
  <si>
    <t>DESPENSA</t>
  </si>
  <si>
    <t>O_MIN_R1</t>
  </si>
  <si>
    <t>O_MAX_R1</t>
  </si>
  <si>
    <t>REGION 2</t>
  </si>
  <si>
    <t>O_MIN_R2</t>
  </si>
  <si>
    <t>O_MAX_R2</t>
  </si>
  <si>
    <t>BONO ECONOMICO</t>
  </si>
  <si>
    <t>TOTAL BRUTO MIN</t>
  </si>
  <si>
    <t>TOTAL BRUTO MAX</t>
  </si>
  <si>
    <t>ENCARGADO DE SALA DE COMPUTO</t>
  </si>
  <si>
    <t>RESPONSABLE DEL CENTRO DE ESTUDIOS DE OCORONI</t>
  </si>
  <si>
    <t>SECRETARIO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</si>
</sst>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sz val="9"/>
      <color indexed="2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 vertical="distributed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123825</xdr:rowOff>
    </xdr:from>
    <xdr:to>
      <xdr:col>8</xdr:col>
      <xdr:colOff>0</xdr:colOff>
      <xdr:row>95</xdr:row>
      <xdr:rowOff>0</xdr:rowOff>
    </xdr:to>
    <xdr:sp>
      <xdr:nvSpPr>
        <xdr:cNvPr id="1" name="2 Conector recto"/>
        <xdr:cNvSpPr>
          <a:spLocks/>
        </xdr:cNvSpPr>
      </xdr:nvSpPr>
      <xdr:spPr>
        <a:xfrm rot="5400000">
          <a:off x="8286750" y="1085850"/>
          <a:ext cx="0" cy="14563725"/>
        </a:xfrm>
        <a:prstGeom prst="line">
          <a:avLst/>
        </a:prstGeom>
        <a:noFill/>
        <a:ln w="2857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714375</xdr:colOff>
      <xdr:row>8</xdr:row>
      <xdr:rowOff>9525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0" y="0"/>
          <a:ext cx="1330642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COLEGIO DE BACHILLERES DEL ESTADO DE SINALOA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 DE ADMINISTRACIÓN Y FINANZAS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DEPARTAMENTO DE RECURSOS HUMANOS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TABULADOR DE SUELDOS DEL PERSONAL ADMINISTRATIVO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VIGENCIA A PARTIR DEL 1º DE FEBRERO DE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96"/>
  <sheetViews>
    <sheetView tabSelected="1" zoomScalePageLayoutView="0" workbookViewId="0" topLeftCell="B39">
      <selection activeCell="P10" sqref="P10"/>
    </sheetView>
  </sheetViews>
  <sheetFormatPr defaultColWidth="15.7109375" defaultRowHeight="12.75"/>
  <cols>
    <col min="1" max="1" width="50.57421875" style="1" bestFit="1" customWidth="1"/>
    <col min="2" max="2" width="9.00390625" style="5" customWidth="1"/>
    <col min="3" max="3" width="11.57421875" style="1" bestFit="1" customWidth="1"/>
    <col min="4" max="4" width="9.8515625" style="1" bestFit="1" customWidth="1"/>
    <col min="5" max="5" width="11.140625" style="5" customWidth="1"/>
    <col min="6" max="8" width="10.7109375" style="10" customWidth="1"/>
    <col min="9" max="9" width="11.140625" style="5" customWidth="1"/>
    <col min="10" max="10" width="11.8515625" style="1" customWidth="1"/>
    <col min="11" max="11" width="10.28125" style="1" bestFit="1" customWidth="1"/>
    <col min="12" max="12" width="10.00390625" style="5" customWidth="1"/>
    <col min="13" max="13" width="10.57421875" style="5" customWidth="1"/>
    <col min="14" max="14" width="10.7109375" style="10" customWidth="1"/>
    <col min="15" max="15" width="10.8515625" style="10" bestFit="1" customWidth="1"/>
    <col min="16" max="16" width="15.7109375" style="1" customWidth="1"/>
    <col min="17" max="17" width="15.57421875" style="1" customWidth="1"/>
    <col min="18" max="16384" width="15.7109375" style="1" customWidth="1"/>
  </cols>
  <sheetData>
    <row r="7" ht="24" customHeight="1"/>
    <row r="9" spans="2:15" ht="12">
      <c r="B9" s="6" t="s">
        <v>81</v>
      </c>
      <c r="C9" s="4"/>
      <c r="D9" s="3"/>
      <c r="E9" s="8"/>
      <c r="F9" s="11"/>
      <c r="G9" s="11"/>
      <c r="H9" s="11"/>
      <c r="J9" s="3"/>
      <c r="K9" s="4"/>
      <c r="L9" s="6" t="s">
        <v>86</v>
      </c>
      <c r="M9" s="7"/>
      <c r="N9" s="11"/>
      <c r="O9" s="11"/>
    </row>
    <row r="10" spans="2:15" ht="12">
      <c r="B10" s="7"/>
      <c r="C10" s="4"/>
      <c r="D10" s="4"/>
      <c r="E10" s="6"/>
      <c r="F10" s="11"/>
      <c r="G10" s="11"/>
      <c r="H10" s="11"/>
      <c r="I10" s="7"/>
      <c r="J10" s="4"/>
      <c r="K10" s="4"/>
      <c r="L10" s="6"/>
      <c r="M10" s="7"/>
      <c r="N10" s="11"/>
      <c r="O10" s="11"/>
    </row>
    <row r="11" spans="1:15" ht="12.75" thickBot="1">
      <c r="A11" s="20"/>
      <c r="C11" s="2"/>
      <c r="E11" s="9"/>
      <c r="F11" s="12"/>
      <c r="G11" s="12"/>
      <c r="H11" s="12"/>
      <c r="N11" s="12"/>
      <c r="O11" s="12"/>
    </row>
    <row r="12" spans="1:15" ht="24.75" customHeight="1" thickBot="1">
      <c r="A12" s="13" t="s">
        <v>80</v>
      </c>
      <c r="B12" s="14" t="s">
        <v>82</v>
      </c>
      <c r="C12" s="15" t="s">
        <v>89</v>
      </c>
      <c r="D12" s="13" t="s">
        <v>83</v>
      </c>
      <c r="E12" s="13" t="s">
        <v>84</v>
      </c>
      <c r="F12" s="13" t="s">
        <v>85</v>
      </c>
      <c r="G12" s="16" t="s">
        <v>90</v>
      </c>
      <c r="H12" s="16" t="s">
        <v>91</v>
      </c>
      <c r="I12" s="19" t="s">
        <v>82</v>
      </c>
      <c r="J12" s="15" t="s">
        <v>89</v>
      </c>
      <c r="K12" s="13" t="s">
        <v>83</v>
      </c>
      <c r="L12" s="13" t="s">
        <v>87</v>
      </c>
      <c r="M12" s="13" t="s">
        <v>88</v>
      </c>
      <c r="N12" s="16" t="s">
        <v>90</v>
      </c>
      <c r="O12" s="16" t="s">
        <v>91</v>
      </c>
    </row>
    <row r="13" spans="1:15" ht="12.75" thickBot="1">
      <c r="A13" s="17" t="s">
        <v>0</v>
      </c>
      <c r="B13" s="18">
        <v>4179.28</v>
      </c>
      <c r="C13" s="17">
        <v>17.79</v>
      </c>
      <c r="D13" s="17">
        <v>530</v>
      </c>
      <c r="E13" s="18">
        <v>0</v>
      </c>
      <c r="F13" s="18">
        <v>0</v>
      </c>
      <c r="G13" s="18">
        <f aca="true" t="shared" si="0" ref="G13:G44">SUM(B13:E13)</f>
        <v>4727.07</v>
      </c>
      <c r="H13" s="18">
        <f aca="true" t="shared" si="1" ref="H13:H44">SUM(B13:D13,F13)</f>
        <v>4727.07</v>
      </c>
      <c r="I13" s="18">
        <v>5074.64</v>
      </c>
      <c r="J13" s="17">
        <v>21.58</v>
      </c>
      <c r="K13" s="17">
        <v>530</v>
      </c>
      <c r="L13" s="18">
        <v>0</v>
      </c>
      <c r="M13" s="18">
        <v>0</v>
      </c>
      <c r="N13" s="18">
        <f aca="true" t="shared" si="2" ref="N13:N44">SUM(I13:L13)</f>
        <v>5626.22</v>
      </c>
      <c r="O13" s="18">
        <f aca="true" t="shared" si="3" ref="O13:O44">SUM(I13:K13,M13)</f>
        <v>5626.22</v>
      </c>
    </row>
    <row r="14" spans="1:15" s="23" customFormat="1" ht="12.75" thickBot="1">
      <c r="A14" s="21" t="s">
        <v>1</v>
      </c>
      <c r="B14" s="22">
        <v>3240.92</v>
      </c>
      <c r="C14" s="21">
        <v>15.85</v>
      </c>
      <c r="D14" s="21">
        <v>530</v>
      </c>
      <c r="E14" s="22">
        <v>0</v>
      </c>
      <c r="F14" s="22">
        <v>0</v>
      </c>
      <c r="G14" s="22">
        <f t="shared" si="0"/>
        <v>3786.77</v>
      </c>
      <c r="H14" s="22">
        <f t="shared" si="1"/>
        <v>3786.77</v>
      </c>
      <c r="I14" s="22">
        <v>3240.92</v>
      </c>
      <c r="J14" s="21">
        <v>15.85</v>
      </c>
      <c r="K14" s="21">
        <v>530</v>
      </c>
      <c r="L14" s="22">
        <v>0</v>
      </c>
      <c r="M14" s="22">
        <v>0</v>
      </c>
      <c r="N14" s="22">
        <f t="shared" si="2"/>
        <v>3786.77</v>
      </c>
      <c r="O14" s="22">
        <f t="shared" si="3"/>
        <v>3786.77</v>
      </c>
    </row>
    <row r="15" spans="1:15" s="23" customFormat="1" ht="12.75" thickBot="1">
      <c r="A15" s="17" t="s">
        <v>2</v>
      </c>
      <c r="B15" s="18">
        <v>5344.3</v>
      </c>
      <c r="C15" s="17">
        <v>22.78</v>
      </c>
      <c r="D15" s="17">
        <v>530</v>
      </c>
      <c r="E15" s="18">
        <v>0</v>
      </c>
      <c r="F15" s="18">
        <v>0</v>
      </c>
      <c r="G15" s="18">
        <f t="shared" si="0"/>
        <v>5897.08</v>
      </c>
      <c r="H15" s="18">
        <f t="shared" si="1"/>
        <v>5897.08</v>
      </c>
      <c r="I15" s="18">
        <v>5344.3</v>
      </c>
      <c r="J15" s="17">
        <v>22.78</v>
      </c>
      <c r="K15" s="17">
        <v>530</v>
      </c>
      <c r="L15" s="18">
        <v>0</v>
      </c>
      <c r="M15" s="18">
        <v>0</v>
      </c>
      <c r="N15" s="18">
        <f t="shared" si="2"/>
        <v>5897.08</v>
      </c>
      <c r="O15" s="18">
        <f t="shared" si="3"/>
        <v>5897.08</v>
      </c>
    </row>
    <row r="16" spans="1:15" s="23" customFormat="1" ht="12.75" thickBot="1">
      <c r="A16" s="21" t="s">
        <v>3</v>
      </c>
      <c r="B16" s="22">
        <v>5344.3</v>
      </c>
      <c r="C16" s="21">
        <v>22.78</v>
      </c>
      <c r="D16" s="21">
        <v>530</v>
      </c>
      <c r="E16" s="22">
        <v>0</v>
      </c>
      <c r="F16" s="22">
        <v>0</v>
      </c>
      <c r="G16" s="22">
        <f t="shared" si="0"/>
        <v>5897.08</v>
      </c>
      <c r="H16" s="22">
        <f t="shared" si="1"/>
        <v>5897.08</v>
      </c>
      <c r="I16" s="22">
        <v>6489.13</v>
      </c>
      <c r="J16" s="21">
        <v>22.78</v>
      </c>
      <c r="K16" s="21">
        <v>530</v>
      </c>
      <c r="L16" s="22">
        <v>0</v>
      </c>
      <c r="M16" s="22">
        <v>0</v>
      </c>
      <c r="N16" s="22">
        <f t="shared" si="2"/>
        <v>7041.91</v>
      </c>
      <c r="O16" s="22">
        <f t="shared" si="3"/>
        <v>7041.91</v>
      </c>
    </row>
    <row r="17" spans="1:15" s="23" customFormat="1" ht="12.75" thickBot="1">
      <c r="A17" s="17" t="s">
        <v>4</v>
      </c>
      <c r="B17" s="18">
        <v>6506.57</v>
      </c>
      <c r="C17" s="17">
        <v>0</v>
      </c>
      <c r="D17" s="17">
        <v>530</v>
      </c>
      <c r="E17" s="18">
        <v>0</v>
      </c>
      <c r="F17" s="18">
        <v>0</v>
      </c>
      <c r="G17" s="18">
        <f t="shared" si="0"/>
        <v>7036.57</v>
      </c>
      <c r="H17" s="18">
        <f t="shared" si="1"/>
        <v>7036.57</v>
      </c>
      <c r="I17" s="18">
        <v>6506.57</v>
      </c>
      <c r="J17" s="17">
        <v>0</v>
      </c>
      <c r="K17" s="17">
        <v>530</v>
      </c>
      <c r="L17" s="18">
        <v>0</v>
      </c>
      <c r="M17" s="18">
        <v>0</v>
      </c>
      <c r="N17" s="18">
        <f t="shared" si="2"/>
        <v>7036.57</v>
      </c>
      <c r="O17" s="18">
        <f t="shared" si="3"/>
        <v>7036.57</v>
      </c>
    </row>
    <row r="18" spans="1:15" s="23" customFormat="1" ht="12.75" thickBot="1">
      <c r="A18" s="21" t="s">
        <v>5</v>
      </c>
      <c r="B18" s="22">
        <v>3660.2</v>
      </c>
      <c r="C18" s="21">
        <v>0</v>
      </c>
      <c r="D18" s="21">
        <v>530</v>
      </c>
      <c r="E18" s="22">
        <v>0</v>
      </c>
      <c r="F18" s="22">
        <v>0</v>
      </c>
      <c r="G18" s="22">
        <f t="shared" si="0"/>
        <v>4190.2</v>
      </c>
      <c r="H18" s="22">
        <f t="shared" si="1"/>
        <v>4190.2</v>
      </c>
      <c r="I18" s="22">
        <v>3660.2</v>
      </c>
      <c r="J18" s="21">
        <v>0</v>
      </c>
      <c r="K18" s="21">
        <v>530</v>
      </c>
      <c r="L18" s="22">
        <v>0</v>
      </c>
      <c r="M18" s="22">
        <v>0</v>
      </c>
      <c r="N18" s="22">
        <f t="shared" si="2"/>
        <v>4190.2</v>
      </c>
      <c r="O18" s="22">
        <f t="shared" si="3"/>
        <v>4190.2</v>
      </c>
    </row>
    <row r="19" spans="1:15" s="23" customFormat="1" ht="12.75" thickBot="1">
      <c r="A19" s="17" t="s">
        <v>6</v>
      </c>
      <c r="B19" s="18">
        <v>2247.91</v>
      </c>
      <c r="C19" s="17">
        <v>8.8</v>
      </c>
      <c r="D19" s="17">
        <v>106</v>
      </c>
      <c r="E19" s="18">
        <v>0</v>
      </c>
      <c r="F19" s="18">
        <v>0</v>
      </c>
      <c r="G19" s="18">
        <f t="shared" si="0"/>
        <v>2362.71</v>
      </c>
      <c r="H19" s="18">
        <f t="shared" si="1"/>
        <v>2362.71</v>
      </c>
      <c r="I19" s="18">
        <v>2247.91</v>
      </c>
      <c r="J19" s="17">
        <v>8.8</v>
      </c>
      <c r="K19" s="17">
        <v>106</v>
      </c>
      <c r="L19" s="18">
        <v>0</v>
      </c>
      <c r="M19" s="18">
        <v>0</v>
      </c>
      <c r="N19" s="18">
        <f t="shared" si="2"/>
        <v>2362.71</v>
      </c>
      <c r="O19" s="18">
        <f t="shared" si="3"/>
        <v>2362.71</v>
      </c>
    </row>
    <row r="20" spans="1:15" s="23" customFormat="1" ht="12.75" thickBot="1">
      <c r="A20" s="21" t="s">
        <v>7</v>
      </c>
      <c r="B20" s="22">
        <v>4495.79</v>
      </c>
      <c r="C20" s="21">
        <v>17.6</v>
      </c>
      <c r="D20" s="21">
        <v>212</v>
      </c>
      <c r="E20" s="22">
        <v>0</v>
      </c>
      <c r="F20" s="22">
        <v>0</v>
      </c>
      <c r="G20" s="22">
        <f t="shared" si="0"/>
        <v>4725.39</v>
      </c>
      <c r="H20" s="22">
        <f t="shared" si="1"/>
        <v>4725.39</v>
      </c>
      <c r="I20" s="22">
        <v>4495.79</v>
      </c>
      <c r="J20" s="21">
        <v>17.6</v>
      </c>
      <c r="K20" s="21">
        <v>212</v>
      </c>
      <c r="L20" s="22">
        <v>0</v>
      </c>
      <c r="M20" s="22">
        <v>0</v>
      </c>
      <c r="N20" s="22">
        <f t="shared" si="2"/>
        <v>4725.39</v>
      </c>
      <c r="O20" s="22">
        <f t="shared" si="3"/>
        <v>4725.39</v>
      </c>
    </row>
    <row r="21" spans="1:15" s="23" customFormat="1" ht="12.75" thickBot="1">
      <c r="A21" s="17" t="s">
        <v>8</v>
      </c>
      <c r="B21" s="18">
        <v>6743.71</v>
      </c>
      <c r="C21" s="17">
        <v>26.4</v>
      </c>
      <c r="D21" s="17">
        <v>318</v>
      </c>
      <c r="E21" s="18">
        <v>0</v>
      </c>
      <c r="F21" s="18">
        <v>0</v>
      </c>
      <c r="G21" s="18">
        <f t="shared" si="0"/>
        <v>7088.11</v>
      </c>
      <c r="H21" s="18">
        <f t="shared" si="1"/>
        <v>7088.11</v>
      </c>
      <c r="I21" s="18">
        <v>6743.71</v>
      </c>
      <c r="J21" s="17">
        <v>26.4</v>
      </c>
      <c r="K21" s="17">
        <v>318</v>
      </c>
      <c r="L21" s="18">
        <v>0</v>
      </c>
      <c r="M21" s="18">
        <v>0</v>
      </c>
      <c r="N21" s="18">
        <f t="shared" si="2"/>
        <v>7088.11</v>
      </c>
      <c r="O21" s="18">
        <f t="shared" si="3"/>
        <v>7088.11</v>
      </c>
    </row>
    <row r="22" spans="1:15" s="23" customFormat="1" ht="12.75" thickBot="1">
      <c r="A22" s="21" t="s">
        <v>9</v>
      </c>
      <c r="B22" s="22">
        <v>8991.62</v>
      </c>
      <c r="C22" s="21">
        <v>35.2</v>
      </c>
      <c r="D22" s="21">
        <v>424</v>
      </c>
      <c r="E22" s="22">
        <v>0</v>
      </c>
      <c r="F22" s="22">
        <v>0</v>
      </c>
      <c r="G22" s="22">
        <f t="shared" si="0"/>
        <v>9450.820000000002</v>
      </c>
      <c r="H22" s="22">
        <f t="shared" si="1"/>
        <v>9450.820000000002</v>
      </c>
      <c r="I22" s="22">
        <v>8991.62</v>
      </c>
      <c r="J22" s="21">
        <v>35.2</v>
      </c>
      <c r="K22" s="21">
        <v>424</v>
      </c>
      <c r="L22" s="22">
        <v>0</v>
      </c>
      <c r="M22" s="22">
        <v>0</v>
      </c>
      <c r="N22" s="22">
        <f t="shared" si="2"/>
        <v>9450.820000000002</v>
      </c>
      <c r="O22" s="22">
        <f t="shared" si="3"/>
        <v>9450.820000000002</v>
      </c>
    </row>
    <row r="23" spans="1:15" s="23" customFormat="1" ht="12.75" thickBot="1">
      <c r="A23" s="17" t="s">
        <v>10</v>
      </c>
      <c r="B23" s="18">
        <v>11239.5</v>
      </c>
      <c r="C23" s="17">
        <v>44</v>
      </c>
      <c r="D23" s="17">
        <v>530</v>
      </c>
      <c r="E23" s="18">
        <v>0</v>
      </c>
      <c r="F23" s="18">
        <v>0</v>
      </c>
      <c r="G23" s="18">
        <f t="shared" si="0"/>
        <v>11813.5</v>
      </c>
      <c r="H23" s="18">
        <f t="shared" si="1"/>
        <v>11813.5</v>
      </c>
      <c r="I23" s="18">
        <v>11239.5</v>
      </c>
      <c r="J23" s="17">
        <v>44</v>
      </c>
      <c r="K23" s="17">
        <v>530</v>
      </c>
      <c r="L23" s="18">
        <v>0</v>
      </c>
      <c r="M23" s="18">
        <v>0</v>
      </c>
      <c r="N23" s="18">
        <f t="shared" si="2"/>
        <v>11813.5</v>
      </c>
      <c r="O23" s="18">
        <f t="shared" si="3"/>
        <v>11813.5</v>
      </c>
    </row>
    <row r="24" spans="1:15" s="23" customFormat="1" ht="12.75" thickBot="1">
      <c r="A24" s="21" t="s">
        <v>11</v>
      </c>
      <c r="B24" s="22">
        <v>4607.18</v>
      </c>
      <c r="C24" s="21">
        <v>0</v>
      </c>
      <c r="D24" s="21">
        <v>530</v>
      </c>
      <c r="E24" s="22">
        <v>0</v>
      </c>
      <c r="F24" s="22">
        <v>0</v>
      </c>
      <c r="G24" s="22">
        <f t="shared" si="0"/>
        <v>5137.18</v>
      </c>
      <c r="H24" s="22">
        <f t="shared" si="1"/>
        <v>5137.18</v>
      </c>
      <c r="I24" s="22">
        <v>4607.18</v>
      </c>
      <c r="J24" s="21">
        <v>0</v>
      </c>
      <c r="K24" s="21">
        <v>530</v>
      </c>
      <c r="L24" s="22">
        <v>0</v>
      </c>
      <c r="M24" s="22">
        <v>0</v>
      </c>
      <c r="N24" s="22">
        <f t="shared" si="2"/>
        <v>5137.18</v>
      </c>
      <c r="O24" s="22">
        <f t="shared" si="3"/>
        <v>5137.18</v>
      </c>
    </row>
    <row r="25" spans="1:15" s="23" customFormat="1" ht="12.75" thickBot="1">
      <c r="A25" s="17" t="s">
        <v>12</v>
      </c>
      <c r="B25" s="18">
        <v>8734.27</v>
      </c>
      <c r="C25" s="17">
        <v>0</v>
      </c>
      <c r="D25" s="17">
        <v>530</v>
      </c>
      <c r="E25" s="18">
        <v>0</v>
      </c>
      <c r="F25" s="18">
        <v>0</v>
      </c>
      <c r="G25" s="18">
        <f t="shared" si="0"/>
        <v>9264.27</v>
      </c>
      <c r="H25" s="18">
        <f t="shared" si="1"/>
        <v>9264.27</v>
      </c>
      <c r="I25" s="18">
        <v>8734.27</v>
      </c>
      <c r="J25" s="17">
        <v>0</v>
      </c>
      <c r="K25" s="17">
        <v>530</v>
      </c>
      <c r="L25" s="18">
        <v>0</v>
      </c>
      <c r="M25" s="18">
        <v>0</v>
      </c>
      <c r="N25" s="18">
        <f t="shared" si="2"/>
        <v>9264.27</v>
      </c>
      <c r="O25" s="18">
        <f t="shared" si="3"/>
        <v>9264.27</v>
      </c>
    </row>
    <row r="26" spans="1:15" s="23" customFormat="1" ht="12.75" thickBot="1">
      <c r="A26" s="21" t="s">
        <v>13</v>
      </c>
      <c r="B26" s="22">
        <v>5611.6</v>
      </c>
      <c r="C26" s="21">
        <v>27.55</v>
      </c>
      <c r="D26" s="21">
        <v>530</v>
      </c>
      <c r="E26" s="22">
        <v>0</v>
      </c>
      <c r="F26" s="22">
        <v>0</v>
      </c>
      <c r="G26" s="22">
        <f t="shared" si="0"/>
        <v>6169.150000000001</v>
      </c>
      <c r="H26" s="22">
        <f t="shared" si="1"/>
        <v>6169.150000000001</v>
      </c>
      <c r="I26" s="22">
        <v>6814.01</v>
      </c>
      <c r="J26" s="21">
        <v>33.42</v>
      </c>
      <c r="K26" s="21">
        <v>530</v>
      </c>
      <c r="L26" s="22">
        <v>0</v>
      </c>
      <c r="M26" s="22">
        <v>0</v>
      </c>
      <c r="N26" s="22">
        <f t="shared" si="2"/>
        <v>7377.43</v>
      </c>
      <c r="O26" s="22">
        <f t="shared" si="3"/>
        <v>7377.43</v>
      </c>
    </row>
    <row r="27" spans="1:15" s="23" customFormat="1" ht="12.75" thickBot="1">
      <c r="A27" s="17" t="s">
        <v>14</v>
      </c>
      <c r="B27" s="18">
        <v>3651.6</v>
      </c>
      <c r="C27" s="17">
        <v>15.2</v>
      </c>
      <c r="D27" s="17">
        <v>530</v>
      </c>
      <c r="E27" s="18">
        <v>0</v>
      </c>
      <c r="F27" s="18">
        <v>0</v>
      </c>
      <c r="G27" s="18">
        <f t="shared" si="0"/>
        <v>4196.799999999999</v>
      </c>
      <c r="H27" s="18">
        <f t="shared" si="1"/>
        <v>4196.799999999999</v>
      </c>
      <c r="I27" s="18">
        <v>3651.6</v>
      </c>
      <c r="J27" s="17">
        <v>15.2</v>
      </c>
      <c r="K27" s="17">
        <v>530</v>
      </c>
      <c r="L27" s="18">
        <v>0</v>
      </c>
      <c r="M27" s="18">
        <v>0</v>
      </c>
      <c r="N27" s="18">
        <f t="shared" si="2"/>
        <v>4196.799999999999</v>
      </c>
      <c r="O27" s="18">
        <f t="shared" si="3"/>
        <v>4196.799999999999</v>
      </c>
    </row>
    <row r="28" spans="1:15" s="23" customFormat="1" ht="12.75" thickBot="1">
      <c r="A28" s="21" t="s">
        <v>15</v>
      </c>
      <c r="B28" s="22">
        <v>3651.6</v>
      </c>
      <c r="C28" s="21">
        <v>15.2</v>
      </c>
      <c r="D28" s="21">
        <v>530</v>
      </c>
      <c r="E28" s="22">
        <v>0</v>
      </c>
      <c r="F28" s="22">
        <v>0</v>
      </c>
      <c r="G28" s="22">
        <f t="shared" si="0"/>
        <v>4196.799999999999</v>
      </c>
      <c r="H28" s="22">
        <f t="shared" si="1"/>
        <v>4196.799999999999</v>
      </c>
      <c r="I28" s="22">
        <v>3651.6</v>
      </c>
      <c r="J28" s="21">
        <v>15.2</v>
      </c>
      <c r="K28" s="21">
        <v>530</v>
      </c>
      <c r="L28" s="22">
        <v>0</v>
      </c>
      <c r="M28" s="22">
        <v>0</v>
      </c>
      <c r="N28" s="22">
        <f t="shared" si="2"/>
        <v>4196.799999999999</v>
      </c>
      <c r="O28" s="22">
        <f t="shared" si="3"/>
        <v>4196.799999999999</v>
      </c>
    </row>
    <row r="29" spans="1:15" s="23" customFormat="1" ht="12.75" thickBot="1">
      <c r="A29" s="17" t="s">
        <v>16</v>
      </c>
      <c r="B29" s="18">
        <v>3956.26</v>
      </c>
      <c r="C29" s="17">
        <v>15.2</v>
      </c>
      <c r="D29" s="17">
        <v>530</v>
      </c>
      <c r="E29" s="18">
        <v>0</v>
      </c>
      <c r="F29" s="18">
        <v>0</v>
      </c>
      <c r="G29" s="18">
        <f t="shared" si="0"/>
        <v>4501.46</v>
      </c>
      <c r="H29" s="18">
        <f t="shared" si="1"/>
        <v>4501.46</v>
      </c>
      <c r="I29" s="18">
        <v>4390.32</v>
      </c>
      <c r="J29" s="17">
        <v>15.2</v>
      </c>
      <c r="K29" s="17">
        <v>530</v>
      </c>
      <c r="L29" s="18">
        <v>0</v>
      </c>
      <c r="M29" s="18">
        <v>0</v>
      </c>
      <c r="N29" s="18">
        <f t="shared" si="2"/>
        <v>4935.5199999999995</v>
      </c>
      <c r="O29" s="18">
        <f t="shared" si="3"/>
        <v>4935.5199999999995</v>
      </c>
    </row>
    <row r="30" spans="1:15" s="23" customFormat="1" ht="12.75" thickBot="1">
      <c r="A30" s="21" t="s">
        <v>17</v>
      </c>
      <c r="B30" s="22">
        <v>3657.11</v>
      </c>
      <c r="C30" s="21">
        <v>20.69</v>
      </c>
      <c r="D30" s="21">
        <v>530</v>
      </c>
      <c r="E30" s="22">
        <v>0</v>
      </c>
      <c r="F30" s="22">
        <v>0</v>
      </c>
      <c r="G30" s="22">
        <f t="shared" si="0"/>
        <v>4207.8</v>
      </c>
      <c r="H30" s="22">
        <f t="shared" si="1"/>
        <v>4207.8</v>
      </c>
      <c r="I30" s="22">
        <v>3657.11</v>
      </c>
      <c r="J30" s="21">
        <v>20.69</v>
      </c>
      <c r="K30" s="21">
        <v>530</v>
      </c>
      <c r="L30" s="22">
        <v>0</v>
      </c>
      <c r="M30" s="22">
        <v>0</v>
      </c>
      <c r="N30" s="22">
        <f t="shared" si="2"/>
        <v>4207.8</v>
      </c>
      <c r="O30" s="22">
        <f t="shared" si="3"/>
        <v>4207.8</v>
      </c>
    </row>
    <row r="31" spans="1:15" s="23" customFormat="1" ht="12.75" thickBot="1">
      <c r="A31" s="17" t="s">
        <v>18</v>
      </c>
      <c r="B31" s="18">
        <v>3530.55</v>
      </c>
      <c r="C31" s="17">
        <v>13.91</v>
      </c>
      <c r="D31" s="17">
        <v>530</v>
      </c>
      <c r="E31" s="18">
        <v>0</v>
      </c>
      <c r="F31" s="18">
        <v>0</v>
      </c>
      <c r="G31" s="18">
        <f t="shared" si="0"/>
        <v>4074.46</v>
      </c>
      <c r="H31" s="18">
        <f t="shared" si="1"/>
        <v>4074.46</v>
      </c>
      <c r="I31" s="18">
        <v>4287.59</v>
      </c>
      <c r="J31" s="17">
        <v>16.88</v>
      </c>
      <c r="K31" s="17">
        <v>530</v>
      </c>
      <c r="L31" s="18">
        <v>0</v>
      </c>
      <c r="M31" s="18">
        <v>0</v>
      </c>
      <c r="N31" s="18">
        <f t="shared" si="2"/>
        <v>4834.47</v>
      </c>
      <c r="O31" s="18">
        <f t="shared" si="3"/>
        <v>4834.47</v>
      </c>
    </row>
    <row r="32" spans="1:15" s="23" customFormat="1" ht="12.75" thickBot="1">
      <c r="A32" s="21" t="s">
        <v>19</v>
      </c>
      <c r="B32" s="22">
        <v>6509.47</v>
      </c>
      <c r="C32" s="21">
        <v>27.55</v>
      </c>
      <c r="D32" s="21">
        <v>530</v>
      </c>
      <c r="E32" s="22">
        <v>0</v>
      </c>
      <c r="F32" s="22">
        <v>0</v>
      </c>
      <c r="G32" s="22">
        <f t="shared" si="0"/>
        <v>7067.02</v>
      </c>
      <c r="H32" s="22">
        <f t="shared" si="1"/>
        <v>7067.02</v>
      </c>
      <c r="I32" s="22">
        <v>7904.22</v>
      </c>
      <c r="J32" s="21">
        <v>33.42</v>
      </c>
      <c r="K32" s="21">
        <v>530</v>
      </c>
      <c r="L32" s="22">
        <v>0</v>
      </c>
      <c r="M32" s="22">
        <v>0</v>
      </c>
      <c r="N32" s="22">
        <f t="shared" si="2"/>
        <v>8467.64</v>
      </c>
      <c r="O32" s="22">
        <f t="shared" si="3"/>
        <v>8467.64</v>
      </c>
    </row>
    <row r="33" spans="1:15" s="23" customFormat="1" ht="12.75" thickBot="1">
      <c r="A33" s="17" t="s">
        <v>20</v>
      </c>
      <c r="B33" s="18">
        <v>5133.44</v>
      </c>
      <c r="C33" s="17">
        <v>20.17</v>
      </c>
      <c r="D33" s="17">
        <v>530</v>
      </c>
      <c r="E33" s="18">
        <v>0</v>
      </c>
      <c r="F33" s="18">
        <v>0</v>
      </c>
      <c r="G33" s="18">
        <f t="shared" si="0"/>
        <v>5683.61</v>
      </c>
      <c r="H33" s="18">
        <f t="shared" si="1"/>
        <v>5683.61</v>
      </c>
      <c r="I33" s="18">
        <v>6233.45</v>
      </c>
      <c r="J33" s="17">
        <v>24.47</v>
      </c>
      <c r="K33" s="17">
        <v>530</v>
      </c>
      <c r="L33" s="18">
        <v>0</v>
      </c>
      <c r="M33" s="18">
        <v>0</v>
      </c>
      <c r="N33" s="18">
        <f t="shared" si="2"/>
        <v>6787.92</v>
      </c>
      <c r="O33" s="18">
        <f t="shared" si="3"/>
        <v>6787.92</v>
      </c>
    </row>
    <row r="34" spans="1:15" s="23" customFormat="1" ht="12.75" thickBot="1">
      <c r="A34" s="21" t="s">
        <v>21</v>
      </c>
      <c r="B34" s="22">
        <v>4605.02</v>
      </c>
      <c r="C34" s="21">
        <v>19.71</v>
      </c>
      <c r="D34" s="21">
        <v>530</v>
      </c>
      <c r="E34" s="22">
        <v>0</v>
      </c>
      <c r="F34" s="22">
        <v>0</v>
      </c>
      <c r="G34" s="22">
        <f t="shared" si="0"/>
        <v>5154.7300000000005</v>
      </c>
      <c r="H34" s="22">
        <f t="shared" si="1"/>
        <v>5154.7300000000005</v>
      </c>
      <c r="I34" s="22">
        <v>4605.02</v>
      </c>
      <c r="J34" s="21">
        <v>19.71</v>
      </c>
      <c r="K34" s="21">
        <v>530</v>
      </c>
      <c r="L34" s="22">
        <v>0</v>
      </c>
      <c r="M34" s="22">
        <v>0</v>
      </c>
      <c r="N34" s="22">
        <f t="shared" si="2"/>
        <v>5154.7300000000005</v>
      </c>
      <c r="O34" s="22">
        <f t="shared" si="3"/>
        <v>5154.7300000000005</v>
      </c>
    </row>
    <row r="35" spans="1:15" s="23" customFormat="1" ht="12.75" thickBot="1">
      <c r="A35" s="17" t="s">
        <v>22</v>
      </c>
      <c r="B35" s="18">
        <v>3759.48</v>
      </c>
      <c r="C35" s="17">
        <v>15.85</v>
      </c>
      <c r="D35" s="17">
        <v>530</v>
      </c>
      <c r="E35" s="18">
        <v>0</v>
      </c>
      <c r="F35" s="18">
        <v>0</v>
      </c>
      <c r="G35" s="18">
        <f t="shared" si="0"/>
        <v>4305.33</v>
      </c>
      <c r="H35" s="18">
        <f t="shared" si="1"/>
        <v>4305.33</v>
      </c>
      <c r="I35" s="18">
        <v>3759.48</v>
      </c>
      <c r="J35" s="17">
        <v>15.85</v>
      </c>
      <c r="K35" s="17">
        <v>530</v>
      </c>
      <c r="L35" s="18">
        <v>0</v>
      </c>
      <c r="M35" s="18">
        <v>0</v>
      </c>
      <c r="N35" s="18">
        <f t="shared" si="2"/>
        <v>4305.33</v>
      </c>
      <c r="O35" s="18">
        <f t="shared" si="3"/>
        <v>4305.33</v>
      </c>
    </row>
    <row r="36" spans="1:15" s="23" customFormat="1" ht="12.75" thickBot="1">
      <c r="A36" s="21" t="s">
        <v>23</v>
      </c>
      <c r="B36" s="22">
        <v>3530.55</v>
      </c>
      <c r="C36" s="21">
        <v>13.91</v>
      </c>
      <c r="D36" s="21">
        <v>530</v>
      </c>
      <c r="E36" s="22">
        <v>0</v>
      </c>
      <c r="F36" s="22">
        <v>0</v>
      </c>
      <c r="G36" s="22">
        <f t="shared" si="0"/>
        <v>4074.46</v>
      </c>
      <c r="H36" s="22">
        <f t="shared" si="1"/>
        <v>4074.46</v>
      </c>
      <c r="I36" s="22">
        <v>4287.59</v>
      </c>
      <c r="J36" s="21">
        <v>16.88</v>
      </c>
      <c r="K36" s="21">
        <v>530</v>
      </c>
      <c r="L36" s="22">
        <v>0</v>
      </c>
      <c r="M36" s="22">
        <v>0</v>
      </c>
      <c r="N36" s="22">
        <f t="shared" si="2"/>
        <v>4834.47</v>
      </c>
      <c r="O36" s="22">
        <f t="shared" si="3"/>
        <v>4834.47</v>
      </c>
    </row>
    <row r="37" spans="1:15" s="23" customFormat="1" ht="12.75" thickBot="1">
      <c r="A37" s="17" t="s">
        <v>24</v>
      </c>
      <c r="B37" s="18">
        <v>5117.32</v>
      </c>
      <c r="C37" s="17">
        <v>25.13</v>
      </c>
      <c r="D37" s="17">
        <v>530</v>
      </c>
      <c r="E37" s="18">
        <v>0</v>
      </c>
      <c r="F37" s="18">
        <v>0</v>
      </c>
      <c r="G37" s="18">
        <f t="shared" si="0"/>
        <v>5672.45</v>
      </c>
      <c r="H37" s="18">
        <f t="shared" si="1"/>
        <v>5672.45</v>
      </c>
      <c r="I37" s="18">
        <v>5117.32</v>
      </c>
      <c r="J37" s="17">
        <v>25.13</v>
      </c>
      <c r="K37" s="17">
        <v>530</v>
      </c>
      <c r="L37" s="18">
        <v>0</v>
      </c>
      <c r="M37" s="18">
        <v>0</v>
      </c>
      <c r="N37" s="18">
        <f t="shared" si="2"/>
        <v>5672.45</v>
      </c>
      <c r="O37" s="18">
        <f t="shared" si="3"/>
        <v>5672.45</v>
      </c>
    </row>
    <row r="38" spans="1:15" s="23" customFormat="1" ht="12.75" thickBot="1">
      <c r="A38" s="21" t="s">
        <v>25</v>
      </c>
      <c r="B38" s="22">
        <v>17010.25</v>
      </c>
      <c r="C38" s="21">
        <v>80.64</v>
      </c>
      <c r="D38" s="21">
        <v>530</v>
      </c>
      <c r="E38" s="22">
        <v>16964</v>
      </c>
      <c r="F38" s="22">
        <v>16964</v>
      </c>
      <c r="G38" s="22">
        <f t="shared" si="0"/>
        <v>34584.89</v>
      </c>
      <c r="H38" s="22">
        <f t="shared" si="1"/>
        <v>34584.89</v>
      </c>
      <c r="I38" s="22">
        <v>17010.25</v>
      </c>
      <c r="J38" s="21">
        <v>80.64</v>
      </c>
      <c r="K38" s="21">
        <v>530</v>
      </c>
      <c r="L38" s="22">
        <v>16964</v>
      </c>
      <c r="M38" s="22">
        <v>16964</v>
      </c>
      <c r="N38" s="22">
        <f t="shared" si="2"/>
        <v>34584.89</v>
      </c>
      <c r="O38" s="22">
        <f t="shared" si="3"/>
        <v>34584.89</v>
      </c>
    </row>
    <row r="39" spans="1:15" s="23" customFormat="1" ht="12.75" thickBot="1">
      <c r="A39" s="17" t="s">
        <v>26</v>
      </c>
      <c r="B39" s="18">
        <v>10604.04</v>
      </c>
      <c r="C39" s="17">
        <v>44.97</v>
      </c>
      <c r="D39" s="17">
        <v>530</v>
      </c>
      <c r="E39" s="18">
        <v>495</v>
      </c>
      <c r="F39" s="18">
        <v>495</v>
      </c>
      <c r="G39" s="18">
        <f t="shared" si="0"/>
        <v>11674.01</v>
      </c>
      <c r="H39" s="18">
        <f t="shared" si="1"/>
        <v>11674.01</v>
      </c>
      <c r="I39" s="18">
        <v>10604.04</v>
      </c>
      <c r="J39" s="17">
        <v>44.97</v>
      </c>
      <c r="K39" s="17">
        <v>530</v>
      </c>
      <c r="L39" s="18">
        <v>495</v>
      </c>
      <c r="M39" s="18">
        <v>495</v>
      </c>
      <c r="N39" s="18">
        <f t="shared" si="2"/>
        <v>11674.01</v>
      </c>
      <c r="O39" s="18">
        <f t="shared" si="3"/>
        <v>11674.01</v>
      </c>
    </row>
    <row r="40" spans="1:15" s="23" customFormat="1" ht="12.75" thickBot="1">
      <c r="A40" s="21" t="s">
        <v>27</v>
      </c>
      <c r="B40" s="22">
        <v>9217.89</v>
      </c>
      <c r="C40" s="21">
        <v>47.62</v>
      </c>
      <c r="D40" s="21">
        <v>530</v>
      </c>
      <c r="E40" s="22">
        <v>0</v>
      </c>
      <c r="F40" s="22">
        <v>0</v>
      </c>
      <c r="G40" s="22">
        <f t="shared" si="0"/>
        <v>9795.51</v>
      </c>
      <c r="H40" s="22">
        <f t="shared" si="1"/>
        <v>9795.51</v>
      </c>
      <c r="I40" s="22">
        <v>9217.89</v>
      </c>
      <c r="J40" s="21">
        <v>47.62</v>
      </c>
      <c r="K40" s="21">
        <v>530</v>
      </c>
      <c r="L40" s="22">
        <v>0</v>
      </c>
      <c r="M40" s="22">
        <v>0</v>
      </c>
      <c r="N40" s="22">
        <f t="shared" si="2"/>
        <v>9795.51</v>
      </c>
      <c r="O40" s="22">
        <f t="shared" si="3"/>
        <v>9795.51</v>
      </c>
    </row>
    <row r="41" spans="1:15" s="23" customFormat="1" ht="12.75" thickBot="1">
      <c r="A41" s="17" t="s">
        <v>28</v>
      </c>
      <c r="B41" s="18">
        <v>17010.25</v>
      </c>
      <c r="C41" s="17">
        <v>80.64</v>
      </c>
      <c r="D41" s="17">
        <v>530</v>
      </c>
      <c r="E41" s="18">
        <v>7703</v>
      </c>
      <c r="F41" s="18">
        <v>7703</v>
      </c>
      <c r="G41" s="18">
        <f t="shared" si="0"/>
        <v>25323.89</v>
      </c>
      <c r="H41" s="18">
        <f t="shared" si="1"/>
        <v>25323.89</v>
      </c>
      <c r="I41" s="18">
        <v>17010.25</v>
      </c>
      <c r="J41" s="17">
        <v>80.64</v>
      </c>
      <c r="K41" s="17">
        <v>530</v>
      </c>
      <c r="L41" s="18">
        <v>7703</v>
      </c>
      <c r="M41" s="18">
        <v>7703</v>
      </c>
      <c r="N41" s="18">
        <f t="shared" si="2"/>
        <v>25323.89</v>
      </c>
      <c r="O41" s="18">
        <f t="shared" si="3"/>
        <v>25323.89</v>
      </c>
    </row>
    <row r="42" spans="1:15" s="23" customFormat="1" ht="12.75" thickBot="1">
      <c r="A42" s="21" t="s">
        <v>29</v>
      </c>
      <c r="B42" s="22">
        <v>7111.2</v>
      </c>
      <c r="C42" s="21">
        <v>30.1</v>
      </c>
      <c r="D42" s="21">
        <v>530</v>
      </c>
      <c r="E42" s="22">
        <v>0</v>
      </c>
      <c r="F42" s="22">
        <v>0</v>
      </c>
      <c r="G42" s="22">
        <f t="shared" si="0"/>
        <v>7671.3</v>
      </c>
      <c r="H42" s="22">
        <f t="shared" si="1"/>
        <v>7671.3</v>
      </c>
      <c r="I42" s="22">
        <v>7111.2</v>
      </c>
      <c r="J42" s="21">
        <v>30.1</v>
      </c>
      <c r="K42" s="21">
        <v>530</v>
      </c>
      <c r="L42" s="22">
        <v>0</v>
      </c>
      <c r="M42" s="22">
        <v>0</v>
      </c>
      <c r="N42" s="22">
        <f t="shared" si="2"/>
        <v>7671.3</v>
      </c>
      <c r="O42" s="22">
        <f t="shared" si="3"/>
        <v>7671.3</v>
      </c>
    </row>
    <row r="43" spans="1:15" s="23" customFormat="1" ht="12.75" thickBot="1">
      <c r="A43" s="17" t="s">
        <v>30</v>
      </c>
      <c r="B43" s="18">
        <v>3194.17</v>
      </c>
      <c r="C43" s="17">
        <v>18.07</v>
      </c>
      <c r="D43" s="17">
        <v>530</v>
      </c>
      <c r="E43" s="18">
        <v>0</v>
      </c>
      <c r="F43" s="18">
        <v>0</v>
      </c>
      <c r="G43" s="18">
        <f t="shared" si="0"/>
        <v>3742.2400000000002</v>
      </c>
      <c r="H43" s="18">
        <f t="shared" si="1"/>
        <v>3742.2400000000002</v>
      </c>
      <c r="I43" s="18">
        <v>3194.17</v>
      </c>
      <c r="J43" s="17">
        <v>18.07</v>
      </c>
      <c r="K43" s="17">
        <v>530</v>
      </c>
      <c r="L43" s="18">
        <v>0</v>
      </c>
      <c r="M43" s="18">
        <v>0</v>
      </c>
      <c r="N43" s="18">
        <f t="shared" si="2"/>
        <v>3742.2400000000002</v>
      </c>
      <c r="O43" s="18">
        <f t="shared" si="3"/>
        <v>3742.2400000000002</v>
      </c>
    </row>
    <row r="44" spans="1:15" s="23" customFormat="1" ht="12.75" thickBot="1">
      <c r="A44" s="21" t="s">
        <v>31</v>
      </c>
      <c r="B44" s="22">
        <v>17010.25</v>
      </c>
      <c r="C44" s="21">
        <v>80.64</v>
      </c>
      <c r="D44" s="21">
        <v>530</v>
      </c>
      <c r="E44" s="22">
        <v>16964</v>
      </c>
      <c r="F44" s="22">
        <v>16964</v>
      </c>
      <c r="G44" s="22">
        <f t="shared" si="0"/>
        <v>34584.89</v>
      </c>
      <c r="H44" s="22">
        <f t="shared" si="1"/>
        <v>34584.89</v>
      </c>
      <c r="I44" s="22">
        <v>17010.25</v>
      </c>
      <c r="J44" s="21">
        <v>80.64</v>
      </c>
      <c r="K44" s="21">
        <v>530</v>
      </c>
      <c r="L44" s="22">
        <v>16964</v>
      </c>
      <c r="M44" s="22">
        <v>16964</v>
      </c>
      <c r="N44" s="22">
        <f t="shared" si="2"/>
        <v>34584.89</v>
      </c>
      <c r="O44" s="22">
        <f t="shared" si="3"/>
        <v>34584.89</v>
      </c>
    </row>
    <row r="45" spans="1:15" s="23" customFormat="1" ht="12.75" thickBot="1">
      <c r="A45" s="17" t="s">
        <v>32</v>
      </c>
      <c r="B45" s="18">
        <v>10634.92</v>
      </c>
      <c r="C45" s="17">
        <v>50.42</v>
      </c>
      <c r="D45" s="17">
        <v>530</v>
      </c>
      <c r="E45" s="18">
        <v>1200</v>
      </c>
      <c r="F45" s="18">
        <v>3500</v>
      </c>
      <c r="G45" s="18">
        <f aca="true" t="shared" si="4" ref="G45:G79">SUM(B45:E45)</f>
        <v>12415.34</v>
      </c>
      <c r="H45" s="18">
        <f aca="true" t="shared" si="5" ref="H45:H79">SUM(B45:D45,F45)</f>
        <v>14715.34</v>
      </c>
      <c r="I45" s="18">
        <v>12906.44</v>
      </c>
      <c r="J45" s="17">
        <v>61.19</v>
      </c>
      <c r="K45" s="17">
        <v>530</v>
      </c>
      <c r="L45" s="18">
        <v>1200</v>
      </c>
      <c r="M45" s="18">
        <v>3500</v>
      </c>
      <c r="N45" s="18">
        <f aca="true" t="shared" si="6" ref="N45:N79">SUM(I45:L45)</f>
        <v>14697.630000000001</v>
      </c>
      <c r="O45" s="18">
        <f aca="true" t="shared" si="7" ref="O45:O79">SUM(I45:K45,M45)</f>
        <v>16997.63</v>
      </c>
    </row>
    <row r="46" spans="1:15" s="23" customFormat="1" ht="12.75" thickBot="1">
      <c r="A46" s="21" t="s">
        <v>33</v>
      </c>
      <c r="B46" s="22">
        <v>11816.61</v>
      </c>
      <c r="C46" s="21">
        <v>56.02</v>
      </c>
      <c r="D46" s="21">
        <v>530</v>
      </c>
      <c r="E46" s="22">
        <v>1825</v>
      </c>
      <c r="F46" s="22">
        <v>3575</v>
      </c>
      <c r="G46" s="22">
        <f t="shared" si="4"/>
        <v>14227.630000000001</v>
      </c>
      <c r="H46" s="22">
        <f t="shared" si="5"/>
        <v>15977.630000000001</v>
      </c>
      <c r="I46" s="22">
        <v>14340.54</v>
      </c>
      <c r="J46" s="21">
        <v>67.99</v>
      </c>
      <c r="K46" s="21">
        <v>530</v>
      </c>
      <c r="L46" s="22">
        <v>1825</v>
      </c>
      <c r="M46" s="22">
        <v>3575</v>
      </c>
      <c r="N46" s="22">
        <f t="shared" si="6"/>
        <v>16763.53</v>
      </c>
      <c r="O46" s="22">
        <f t="shared" si="7"/>
        <v>18513.53</v>
      </c>
    </row>
    <row r="47" spans="1:15" s="23" customFormat="1" ht="12.75" thickBot="1">
      <c r="A47" s="17" t="s">
        <v>34</v>
      </c>
      <c r="B47" s="18">
        <v>13129.6</v>
      </c>
      <c r="C47" s="17">
        <v>62.25</v>
      </c>
      <c r="D47" s="17">
        <v>530</v>
      </c>
      <c r="E47" s="18">
        <v>1815</v>
      </c>
      <c r="F47" s="18">
        <v>4505</v>
      </c>
      <c r="G47" s="18">
        <f t="shared" si="4"/>
        <v>15536.85</v>
      </c>
      <c r="H47" s="18">
        <f t="shared" si="5"/>
        <v>18226.85</v>
      </c>
      <c r="I47" s="18">
        <v>15934.16</v>
      </c>
      <c r="J47" s="17">
        <v>75.54</v>
      </c>
      <c r="K47" s="17">
        <v>530</v>
      </c>
      <c r="L47" s="18">
        <v>1815</v>
      </c>
      <c r="M47" s="18">
        <v>4505</v>
      </c>
      <c r="N47" s="18">
        <f t="shared" si="6"/>
        <v>18354.7</v>
      </c>
      <c r="O47" s="18">
        <f t="shared" si="7"/>
        <v>21044.7</v>
      </c>
    </row>
    <row r="48" spans="1:15" s="23" customFormat="1" ht="12.75" thickBot="1">
      <c r="A48" s="21" t="s">
        <v>35</v>
      </c>
      <c r="B48" s="22">
        <v>20012.46</v>
      </c>
      <c r="C48" s="21">
        <v>94.87</v>
      </c>
      <c r="D48" s="21">
        <v>530</v>
      </c>
      <c r="E48" s="22">
        <v>31108</v>
      </c>
      <c r="F48" s="22">
        <v>31108</v>
      </c>
      <c r="G48" s="22">
        <f t="shared" si="4"/>
        <v>51745.33</v>
      </c>
      <c r="H48" s="22">
        <f t="shared" si="5"/>
        <v>51745.33</v>
      </c>
      <c r="I48" s="22">
        <v>20012.46</v>
      </c>
      <c r="J48" s="21">
        <v>94.87</v>
      </c>
      <c r="K48" s="21">
        <v>530</v>
      </c>
      <c r="L48" s="22">
        <v>31108</v>
      </c>
      <c r="M48" s="22">
        <v>31108</v>
      </c>
      <c r="N48" s="22">
        <f t="shared" si="6"/>
        <v>51745.33</v>
      </c>
      <c r="O48" s="22">
        <f t="shared" si="7"/>
        <v>51745.33</v>
      </c>
    </row>
    <row r="49" spans="1:15" s="23" customFormat="1" ht="12.75" thickBot="1">
      <c r="A49" s="17" t="s">
        <v>92</v>
      </c>
      <c r="B49" s="18">
        <v>5892.09</v>
      </c>
      <c r="C49" s="17">
        <v>25.13</v>
      </c>
      <c r="D49" s="17">
        <v>530</v>
      </c>
      <c r="E49" s="18">
        <v>0</v>
      </c>
      <c r="F49" s="18">
        <v>0</v>
      </c>
      <c r="G49" s="18">
        <f>SUM(B49:E49)</f>
        <v>6447.22</v>
      </c>
      <c r="H49" s="18">
        <f>SUM(B49:D49,F49)</f>
        <v>6447.22</v>
      </c>
      <c r="I49" s="18">
        <v>5892.09</v>
      </c>
      <c r="J49" s="17">
        <v>25.13</v>
      </c>
      <c r="K49" s="17">
        <v>530</v>
      </c>
      <c r="L49" s="18">
        <v>0</v>
      </c>
      <c r="M49" s="18">
        <v>0</v>
      </c>
      <c r="N49" s="18">
        <f>SUM(I49:L49)</f>
        <v>6447.22</v>
      </c>
      <c r="O49" s="18">
        <f>SUM(I49:K49,M49)</f>
        <v>6447.22</v>
      </c>
    </row>
    <row r="50" spans="1:15" s="23" customFormat="1" ht="12.75" thickBot="1">
      <c r="A50" s="21" t="s">
        <v>36</v>
      </c>
      <c r="B50" s="22">
        <v>4605.02</v>
      </c>
      <c r="C50" s="21">
        <v>19.71</v>
      </c>
      <c r="D50" s="21">
        <v>530</v>
      </c>
      <c r="E50" s="22">
        <v>0</v>
      </c>
      <c r="F50" s="22">
        <v>0</v>
      </c>
      <c r="G50" s="22">
        <f t="shared" si="4"/>
        <v>5154.7300000000005</v>
      </c>
      <c r="H50" s="22">
        <f t="shared" si="5"/>
        <v>5154.7300000000005</v>
      </c>
      <c r="I50" s="22">
        <v>4605.02</v>
      </c>
      <c r="J50" s="21">
        <v>19.71</v>
      </c>
      <c r="K50" s="21">
        <v>530</v>
      </c>
      <c r="L50" s="22">
        <v>0</v>
      </c>
      <c r="M50" s="22">
        <v>0</v>
      </c>
      <c r="N50" s="22">
        <f t="shared" si="6"/>
        <v>5154.7300000000005</v>
      </c>
      <c r="O50" s="22">
        <f t="shared" si="7"/>
        <v>5154.7300000000005</v>
      </c>
    </row>
    <row r="51" spans="1:15" s="23" customFormat="1" ht="12.75" thickBot="1">
      <c r="A51" s="17" t="s">
        <v>37</v>
      </c>
      <c r="B51" s="18">
        <v>2875.31</v>
      </c>
      <c r="C51" s="17">
        <v>16.27</v>
      </c>
      <c r="D51" s="17">
        <v>530</v>
      </c>
      <c r="E51" s="18">
        <v>0</v>
      </c>
      <c r="F51" s="18">
        <v>0</v>
      </c>
      <c r="G51" s="18">
        <f t="shared" si="4"/>
        <v>3421.58</v>
      </c>
      <c r="H51" s="18">
        <f t="shared" si="5"/>
        <v>3421.58</v>
      </c>
      <c r="I51" s="18">
        <v>2875.31</v>
      </c>
      <c r="J51" s="17">
        <v>16.27</v>
      </c>
      <c r="K51" s="17">
        <v>530</v>
      </c>
      <c r="L51" s="18">
        <v>0</v>
      </c>
      <c r="M51" s="18">
        <v>0</v>
      </c>
      <c r="N51" s="18">
        <f t="shared" si="6"/>
        <v>3421.58</v>
      </c>
      <c r="O51" s="18">
        <f t="shared" si="7"/>
        <v>3421.58</v>
      </c>
    </row>
    <row r="52" spans="1:15" s="23" customFormat="1" ht="12.75" thickBot="1">
      <c r="A52" s="21" t="s">
        <v>38</v>
      </c>
      <c r="B52" s="22">
        <v>3759.48</v>
      </c>
      <c r="C52" s="21">
        <v>15.85</v>
      </c>
      <c r="D52" s="21">
        <v>530</v>
      </c>
      <c r="E52" s="22">
        <v>0</v>
      </c>
      <c r="F52" s="22">
        <v>0</v>
      </c>
      <c r="G52" s="22">
        <f t="shared" si="4"/>
        <v>4305.33</v>
      </c>
      <c r="H52" s="22">
        <f t="shared" si="5"/>
        <v>4305.33</v>
      </c>
      <c r="I52" s="22">
        <v>3759.48</v>
      </c>
      <c r="J52" s="21">
        <v>15.85</v>
      </c>
      <c r="K52" s="21">
        <v>530</v>
      </c>
      <c r="L52" s="22">
        <v>0</v>
      </c>
      <c r="M52" s="22">
        <v>0</v>
      </c>
      <c r="N52" s="22">
        <f t="shared" si="6"/>
        <v>4305.33</v>
      </c>
      <c r="O52" s="22">
        <f t="shared" si="7"/>
        <v>4305.33</v>
      </c>
    </row>
    <row r="53" spans="1:15" s="23" customFormat="1" ht="12.75" thickBot="1">
      <c r="A53" s="17" t="s">
        <v>39</v>
      </c>
      <c r="B53" s="18">
        <v>7185.71</v>
      </c>
      <c r="C53" s="17">
        <v>0</v>
      </c>
      <c r="D53" s="17">
        <v>530</v>
      </c>
      <c r="E53" s="18">
        <v>0</v>
      </c>
      <c r="F53" s="18">
        <v>0</v>
      </c>
      <c r="G53" s="18">
        <f t="shared" si="4"/>
        <v>7715.71</v>
      </c>
      <c r="H53" s="18">
        <f t="shared" si="5"/>
        <v>7715.71</v>
      </c>
      <c r="I53" s="18">
        <v>7185.71</v>
      </c>
      <c r="J53" s="17">
        <v>0</v>
      </c>
      <c r="K53" s="17">
        <v>530</v>
      </c>
      <c r="L53" s="18">
        <v>0</v>
      </c>
      <c r="M53" s="18">
        <v>0</v>
      </c>
      <c r="N53" s="18">
        <f t="shared" si="6"/>
        <v>7715.71</v>
      </c>
      <c r="O53" s="18">
        <f t="shared" si="7"/>
        <v>7715.71</v>
      </c>
    </row>
    <row r="54" spans="1:15" s="23" customFormat="1" ht="12.75" thickBot="1">
      <c r="A54" s="21" t="s">
        <v>40</v>
      </c>
      <c r="B54" s="22">
        <v>3526.14</v>
      </c>
      <c r="C54" s="21">
        <v>13.91</v>
      </c>
      <c r="D54" s="21">
        <v>530</v>
      </c>
      <c r="E54" s="22">
        <v>0</v>
      </c>
      <c r="F54" s="22">
        <v>0</v>
      </c>
      <c r="G54" s="22">
        <f t="shared" si="4"/>
        <v>4070.0499999999997</v>
      </c>
      <c r="H54" s="22">
        <f t="shared" si="5"/>
        <v>4070.0499999999997</v>
      </c>
      <c r="I54" s="22">
        <v>4282.01</v>
      </c>
      <c r="J54" s="21">
        <v>16.88</v>
      </c>
      <c r="K54" s="21">
        <v>530</v>
      </c>
      <c r="L54" s="22">
        <v>0</v>
      </c>
      <c r="M54" s="22">
        <v>0</v>
      </c>
      <c r="N54" s="22">
        <f t="shared" si="6"/>
        <v>4828.89</v>
      </c>
      <c r="O54" s="22">
        <f t="shared" si="7"/>
        <v>4828.89</v>
      </c>
    </row>
    <row r="55" spans="1:15" s="23" customFormat="1" ht="12.75" thickBot="1">
      <c r="A55" s="17" t="s">
        <v>41</v>
      </c>
      <c r="B55" s="18">
        <v>12290.21</v>
      </c>
      <c r="C55" s="17">
        <v>52.76</v>
      </c>
      <c r="D55" s="17">
        <v>530</v>
      </c>
      <c r="E55" s="18">
        <v>6206</v>
      </c>
      <c r="F55" s="18">
        <v>6206</v>
      </c>
      <c r="G55" s="18">
        <f t="shared" si="4"/>
        <v>19078.97</v>
      </c>
      <c r="H55" s="18">
        <f t="shared" si="5"/>
        <v>19078.97</v>
      </c>
      <c r="I55" s="18">
        <v>12290.21</v>
      </c>
      <c r="J55" s="17">
        <v>52.76</v>
      </c>
      <c r="K55" s="17">
        <v>530</v>
      </c>
      <c r="L55" s="18">
        <v>6206</v>
      </c>
      <c r="M55" s="18">
        <v>6206</v>
      </c>
      <c r="N55" s="18">
        <f t="shared" si="6"/>
        <v>19078.97</v>
      </c>
      <c r="O55" s="18">
        <f t="shared" si="7"/>
        <v>19078.97</v>
      </c>
    </row>
    <row r="56" spans="1:15" s="23" customFormat="1" ht="12.75" thickBot="1">
      <c r="A56" s="21" t="s">
        <v>42</v>
      </c>
      <c r="B56" s="22">
        <v>12290.21</v>
      </c>
      <c r="C56" s="21">
        <v>58.26</v>
      </c>
      <c r="D56" s="21">
        <v>530</v>
      </c>
      <c r="E56" s="22">
        <v>11588</v>
      </c>
      <c r="F56" s="22">
        <v>11588</v>
      </c>
      <c r="G56" s="22">
        <f t="shared" si="4"/>
        <v>24466.47</v>
      </c>
      <c r="H56" s="22">
        <f t="shared" si="5"/>
        <v>24466.47</v>
      </c>
      <c r="I56" s="22">
        <v>12290.21</v>
      </c>
      <c r="J56" s="21">
        <v>58.26</v>
      </c>
      <c r="K56" s="21">
        <v>530</v>
      </c>
      <c r="L56" s="22">
        <v>11588</v>
      </c>
      <c r="M56" s="22">
        <v>11588</v>
      </c>
      <c r="N56" s="22">
        <f t="shared" si="6"/>
        <v>24466.47</v>
      </c>
      <c r="O56" s="22">
        <f t="shared" si="7"/>
        <v>24466.47</v>
      </c>
    </row>
    <row r="57" spans="1:15" s="23" customFormat="1" ht="12.75" thickBot="1">
      <c r="A57" s="17" t="s">
        <v>43</v>
      </c>
      <c r="B57" s="18">
        <v>6506.57</v>
      </c>
      <c r="C57" s="17">
        <v>27.55</v>
      </c>
      <c r="D57" s="17">
        <v>530</v>
      </c>
      <c r="E57" s="18">
        <v>0</v>
      </c>
      <c r="F57" s="18">
        <v>0</v>
      </c>
      <c r="G57" s="18">
        <f t="shared" si="4"/>
        <v>7064.12</v>
      </c>
      <c r="H57" s="18">
        <f t="shared" si="5"/>
        <v>7064.12</v>
      </c>
      <c r="I57" s="18">
        <v>7900.81</v>
      </c>
      <c r="J57" s="17">
        <v>33.42</v>
      </c>
      <c r="K57" s="17">
        <v>530</v>
      </c>
      <c r="L57" s="18">
        <v>0</v>
      </c>
      <c r="M57" s="18">
        <v>0</v>
      </c>
      <c r="N57" s="18">
        <f t="shared" si="6"/>
        <v>8464.23</v>
      </c>
      <c r="O57" s="18">
        <f t="shared" si="7"/>
        <v>8464.23</v>
      </c>
    </row>
    <row r="58" spans="1:15" s="23" customFormat="1" ht="12.75" thickBot="1">
      <c r="A58" s="21" t="s">
        <v>44</v>
      </c>
      <c r="B58" s="22">
        <v>5610.41</v>
      </c>
      <c r="C58" s="21">
        <v>23.96</v>
      </c>
      <c r="D58" s="21">
        <v>530</v>
      </c>
      <c r="E58" s="22">
        <v>0</v>
      </c>
      <c r="F58" s="22">
        <v>0</v>
      </c>
      <c r="G58" s="22">
        <f t="shared" si="4"/>
        <v>6164.37</v>
      </c>
      <c r="H58" s="22">
        <f t="shared" si="5"/>
        <v>6164.37</v>
      </c>
      <c r="I58" s="22">
        <v>5610.41</v>
      </c>
      <c r="J58" s="21">
        <v>23.96</v>
      </c>
      <c r="K58" s="21">
        <v>530</v>
      </c>
      <c r="L58" s="22">
        <v>0</v>
      </c>
      <c r="M58" s="22">
        <v>0</v>
      </c>
      <c r="N58" s="22">
        <f t="shared" si="6"/>
        <v>6164.37</v>
      </c>
      <c r="O58" s="22">
        <f t="shared" si="7"/>
        <v>6164.37</v>
      </c>
    </row>
    <row r="59" spans="1:15" s="23" customFormat="1" ht="12.75" thickBot="1">
      <c r="A59" s="17" t="s">
        <v>45</v>
      </c>
      <c r="B59" s="18">
        <v>3657.11</v>
      </c>
      <c r="C59" s="17">
        <v>20.69</v>
      </c>
      <c r="D59" s="17">
        <v>530</v>
      </c>
      <c r="E59" s="18">
        <v>0</v>
      </c>
      <c r="F59" s="18">
        <v>0</v>
      </c>
      <c r="G59" s="18">
        <f t="shared" si="4"/>
        <v>4207.8</v>
      </c>
      <c r="H59" s="18">
        <f t="shared" si="5"/>
        <v>4207.8</v>
      </c>
      <c r="I59" s="18">
        <v>4437.34</v>
      </c>
      <c r="J59" s="17">
        <v>25.11</v>
      </c>
      <c r="K59" s="17">
        <v>530</v>
      </c>
      <c r="L59" s="18">
        <v>0</v>
      </c>
      <c r="M59" s="18">
        <v>0</v>
      </c>
      <c r="N59" s="18">
        <f t="shared" si="6"/>
        <v>4992.45</v>
      </c>
      <c r="O59" s="18">
        <f t="shared" si="7"/>
        <v>4992.45</v>
      </c>
    </row>
    <row r="60" spans="1:15" s="23" customFormat="1" ht="12.75" thickBot="1">
      <c r="A60" s="21" t="s">
        <v>46</v>
      </c>
      <c r="B60" s="22">
        <v>3651.6</v>
      </c>
      <c r="C60" s="21">
        <v>15.2</v>
      </c>
      <c r="D60" s="21">
        <v>530</v>
      </c>
      <c r="E60" s="22">
        <v>0</v>
      </c>
      <c r="F60" s="22">
        <v>0</v>
      </c>
      <c r="G60" s="22">
        <f t="shared" si="4"/>
        <v>4196.799999999999</v>
      </c>
      <c r="H60" s="22">
        <f t="shared" si="5"/>
        <v>4196.799999999999</v>
      </c>
      <c r="I60" s="22">
        <v>3651.6</v>
      </c>
      <c r="J60" s="21">
        <v>15.2</v>
      </c>
      <c r="K60" s="21">
        <v>530</v>
      </c>
      <c r="L60" s="22">
        <v>0</v>
      </c>
      <c r="M60" s="22">
        <v>0</v>
      </c>
      <c r="N60" s="22">
        <f t="shared" si="6"/>
        <v>4196.799999999999</v>
      </c>
      <c r="O60" s="22">
        <f t="shared" si="7"/>
        <v>4196.799999999999</v>
      </c>
    </row>
    <row r="61" spans="1:15" s="23" customFormat="1" ht="12.75" thickBot="1">
      <c r="A61" s="17" t="s">
        <v>47</v>
      </c>
      <c r="B61" s="18">
        <v>3651.6</v>
      </c>
      <c r="C61" s="17">
        <v>15.2</v>
      </c>
      <c r="D61" s="17">
        <v>530</v>
      </c>
      <c r="E61" s="18">
        <v>0</v>
      </c>
      <c r="F61" s="18">
        <v>0</v>
      </c>
      <c r="G61" s="18">
        <f t="shared" si="4"/>
        <v>4196.799999999999</v>
      </c>
      <c r="H61" s="18">
        <f t="shared" si="5"/>
        <v>4196.799999999999</v>
      </c>
      <c r="I61" s="18">
        <v>3651.6</v>
      </c>
      <c r="J61" s="17">
        <v>15.2</v>
      </c>
      <c r="K61" s="17">
        <v>530</v>
      </c>
      <c r="L61" s="18">
        <v>0</v>
      </c>
      <c r="M61" s="18">
        <v>0</v>
      </c>
      <c r="N61" s="18">
        <f t="shared" si="6"/>
        <v>4196.799999999999</v>
      </c>
      <c r="O61" s="18">
        <f t="shared" si="7"/>
        <v>4196.799999999999</v>
      </c>
    </row>
    <row r="62" spans="1:15" s="23" customFormat="1" ht="12.75" thickBot="1">
      <c r="A62" s="21" t="s">
        <v>48</v>
      </c>
      <c r="B62" s="22">
        <v>3116.82</v>
      </c>
      <c r="C62" s="21">
        <v>15.2</v>
      </c>
      <c r="D62" s="21">
        <v>530</v>
      </c>
      <c r="E62" s="22">
        <v>0</v>
      </c>
      <c r="F62" s="22">
        <v>0</v>
      </c>
      <c r="G62" s="22">
        <f t="shared" si="4"/>
        <v>3662.02</v>
      </c>
      <c r="H62" s="22">
        <f t="shared" si="5"/>
        <v>3662.02</v>
      </c>
      <c r="I62" s="22">
        <v>3116.82</v>
      </c>
      <c r="J62" s="21">
        <v>15.2</v>
      </c>
      <c r="K62" s="21">
        <v>530</v>
      </c>
      <c r="L62" s="22">
        <v>0</v>
      </c>
      <c r="M62" s="22">
        <v>0</v>
      </c>
      <c r="N62" s="22">
        <f t="shared" si="6"/>
        <v>3662.02</v>
      </c>
      <c r="O62" s="22">
        <f t="shared" si="7"/>
        <v>3662.02</v>
      </c>
    </row>
    <row r="63" spans="1:15" s="23" customFormat="1" ht="12.75" thickBot="1">
      <c r="A63" s="17" t="s">
        <v>49</v>
      </c>
      <c r="B63" s="18">
        <v>5251.34</v>
      </c>
      <c r="C63" s="17">
        <v>20.69</v>
      </c>
      <c r="D63" s="17">
        <v>530</v>
      </c>
      <c r="E63" s="18">
        <v>0</v>
      </c>
      <c r="F63" s="18">
        <v>0</v>
      </c>
      <c r="G63" s="18">
        <f t="shared" si="4"/>
        <v>5802.03</v>
      </c>
      <c r="H63" s="18">
        <f t="shared" si="5"/>
        <v>5802.03</v>
      </c>
      <c r="I63" s="18">
        <v>6376.64</v>
      </c>
      <c r="J63" s="17">
        <v>25.11</v>
      </c>
      <c r="K63" s="17">
        <v>530</v>
      </c>
      <c r="L63" s="18">
        <v>0</v>
      </c>
      <c r="M63" s="18">
        <v>0</v>
      </c>
      <c r="N63" s="18">
        <f t="shared" si="6"/>
        <v>6931.75</v>
      </c>
      <c r="O63" s="18">
        <f t="shared" si="7"/>
        <v>6931.75</v>
      </c>
    </row>
    <row r="64" spans="1:15" s="23" customFormat="1" ht="12.75" thickBot="1">
      <c r="A64" s="21" t="s">
        <v>50</v>
      </c>
      <c r="B64" s="22">
        <v>5892.09</v>
      </c>
      <c r="C64" s="21">
        <v>25.13</v>
      </c>
      <c r="D64" s="21">
        <v>530</v>
      </c>
      <c r="E64" s="22">
        <v>0</v>
      </c>
      <c r="F64" s="22">
        <v>0</v>
      </c>
      <c r="G64" s="22">
        <f t="shared" si="4"/>
        <v>6447.22</v>
      </c>
      <c r="H64" s="22">
        <f t="shared" si="5"/>
        <v>6447.22</v>
      </c>
      <c r="I64" s="22">
        <v>5892.09</v>
      </c>
      <c r="J64" s="21">
        <v>25.13</v>
      </c>
      <c r="K64" s="21">
        <v>530</v>
      </c>
      <c r="L64" s="22">
        <v>0</v>
      </c>
      <c r="M64" s="22">
        <v>0</v>
      </c>
      <c r="N64" s="22">
        <f t="shared" si="6"/>
        <v>6447.22</v>
      </c>
      <c r="O64" s="22">
        <f t="shared" si="7"/>
        <v>6447.22</v>
      </c>
    </row>
    <row r="65" spans="1:15" s="23" customFormat="1" ht="12.75" thickBot="1">
      <c r="A65" s="17" t="s">
        <v>51</v>
      </c>
      <c r="B65" s="18">
        <v>3410.56</v>
      </c>
      <c r="C65" s="17">
        <v>16.69</v>
      </c>
      <c r="D65" s="17">
        <v>530</v>
      </c>
      <c r="E65" s="18">
        <v>0</v>
      </c>
      <c r="F65" s="18">
        <v>0</v>
      </c>
      <c r="G65" s="18">
        <f t="shared" si="4"/>
        <v>3957.25</v>
      </c>
      <c r="H65" s="18">
        <f t="shared" si="5"/>
        <v>3957.25</v>
      </c>
      <c r="I65" s="18">
        <v>3410.56</v>
      </c>
      <c r="J65" s="17">
        <v>16.69</v>
      </c>
      <c r="K65" s="17">
        <v>530</v>
      </c>
      <c r="L65" s="18">
        <v>0</v>
      </c>
      <c r="M65" s="18">
        <v>0</v>
      </c>
      <c r="N65" s="18">
        <f t="shared" si="6"/>
        <v>3957.25</v>
      </c>
      <c r="O65" s="18">
        <f t="shared" si="7"/>
        <v>3957.25</v>
      </c>
    </row>
    <row r="66" spans="1:15" s="23" customFormat="1" ht="12.75" thickBot="1">
      <c r="A66" s="21" t="s">
        <v>52</v>
      </c>
      <c r="B66" s="22">
        <v>4179.28</v>
      </c>
      <c r="C66" s="21">
        <v>18.95</v>
      </c>
      <c r="D66" s="21">
        <v>530</v>
      </c>
      <c r="E66" s="22">
        <v>0</v>
      </c>
      <c r="F66" s="22">
        <v>0</v>
      </c>
      <c r="G66" s="22">
        <f t="shared" si="4"/>
        <v>4728.23</v>
      </c>
      <c r="H66" s="22">
        <f t="shared" si="5"/>
        <v>4728.23</v>
      </c>
      <c r="I66" s="22">
        <v>5074.64</v>
      </c>
      <c r="J66" s="21">
        <v>23</v>
      </c>
      <c r="K66" s="21">
        <v>530</v>
      </c>
      <c r="L66" s="22">
        <v>0</v>
      </c>
      <c r="M66" s="22">
        <v>0</v>
      </c>
      <c r="N66" s="22">
        <f t="shared" si="6"/>
        <v>5627.64</v>
      </c>
      <c r="O66" s="22">
        <f t="shared" si="7"/>
        <v>5627.64</v>
      </c>
    </row>
    <row r="67" spans="1:15" s="23" customFormat="1" ht="12.75" thickBot="1">
      <c r="A67" s="17" t="s">
        <v>93</v>
      </c>
      <c r="B67" s="18">
        <v>10634.92</v>
      </c>
      <c r="C67" s="17">
        <v>50.42</v>
      </c>
      <c r="D67" s="17">
        <v>530</v>
      </c>
      <c r="E67" s="18">
        <v>0</v>
      </c>
      <c r="F67" s="18">
        <v>0</v>
      </c>
      <c r="G67" s="18">
        <f>SUM(B67:E67)</f>
        <v>11215.34</v>
      </c>
      <c r="H67" s="18">
        <f>SUM(B67:D67,F67)</f>
        <v>11215.34</v>
      </c>
      <c r="I67" s="18">
        <v>10634.92</v>
      </c>
      <c r="J67" s="17">
        <v>50.42</v>
      </c>
      <c r="K67" s="17">
        <v>530</v>
      </c>
      <c r="L67" s="18">
        <v>0</v>
      </c>
      <c r="M67" s="18">
        <v>0</v>
      </c>
      <c r="N67" s="18">
        <f>SUM(I67:L67)</f>
        <v>11215.34</v>
      </c>
      <c r="O67" s="18">
        <f>SUM(I67:K67,M67)</f>
        <v>11215.34</v>
      </c>
    </row>
    <row r="68" spans="1:15" s="23" customFormat="1" ht="12.75" thickBot="1">
      <c r="A68" s="21" t="s">
        <v>53</v>
      </c>
      <c r="B68" s="22">
        <v>6509.47</v>
      </c>
      <c r="C68" s="21">
        <v>27.55</v>
      </c>
      <c r="D68" s="21">
        <v>530</v>
      </c>
      <c r="E68" s="22">
        <v>0</v>
      </c>
      <c r="F68" s="22">
        <v>0</v>
      </c>
      <c r="G68" s="22">
        <f t="shared" si="4"/>
        <v>7067.02</v>
      </c>
      <c r="H68" s="22">
        <f t="shared" si="5"/>
        <v>7067.02</v>
      </c>
      <c r="I68" s="22">
        <v>7904.22</v>
      </c>
      <c r="J68" s="21">
        <v>33.42</v>
      </c>
      <c r="K68" s="21">
        <v>530</v>
      </c>
      <c r="L68" s="22">
        <v>0</v>
      </c>
      <c r="M68" s="22">
        <v>0</v>
      </c>
      <c r="N68" s="22">
        <f t="shared" si="6"/>
        <v>8467.64</v>
      </c>
      <c r="O68" s="22">
        <f t="shared" si="7"/>
        <v>8467.64</v>
      </c>
    </row>
    <row r="69" spans="1:15" s="23" customFormat="1" ht="12.75" thickBot="1">
      <c r="A69" s="17" t="s">
        <v>54</v>
      </c>
      <c r="B69" s="18">
        <v>6509.47</v>
      </c>
      <c r="C69" s="17">
        <v>0</v>
      </c>
      <c r="D69" s="17">
        <v>530</v>
      </c>
      <c r="E69" s="18">
        <v>0</v>
      </c>
      <c r="F69" s="18">
        <v>0</v>
      </c>
      <c r="G69" s="18">
        <f t="shared" si="4"/>
        <v>7039.47</v>
      </c>
      <c r="H69" s="18">
        <f t="shared" si="5"/>
        <v>7039.47</v>
      </c>
      <c r="I69" s="18">
        <v>7904.22</v>
      </c>
      <c r="J69" s="17">
        <v>0</v>
      </c>
      <c r="K69" s="17">
        <v>530</v>
      </c>
      <c r="L69" s="18">
        <v>0</v>
      </c>
      <c r="M69" s="18">
        <v>0</v>
      </c>
      <c r="N69" s="18">
        <f t="shared" si="6"/>
        <v>8434.220000000001</v>
      </c>
      <c r="O69" s="18">
        <f t="shared" si="7"/>
        <v>8434.220000000001</v>
      </c>
    </row>
    <row r="70" spans="1:15" s="23" customFormat="1" ht="12.75" thickBot="1">
      <c r="A70" s="21" t="s">
        <v>55</v>
      </c>
      <c r="B70" s="22">
        <v>4074.14</v>
      </c>
      <c r="C70" s="21">
        <v>17.23</v>
      </c>
      <c r="D70" s="21">
        <v>530</v>
      </c>
      <c r="E70" s="22">
        <v>0</v>
      </c>
      <c r="F70" s="22">
        <v>0</v>
      </c>
      <c r="G70" s="22">
        <f t="shared" si="4"/>
        <v>4621.37</v>
      </c>
      <c r="H70" s="22">
        <f t="shared" si="5"/>
        <v>4621.37</v>
      </c>
      <c r="I70" s="22">
        <v>4943.16</v>
      </c>
      <c r="J70" s="21">
        <v>20.91</v>
      </c>
      <c r="K70" s="21">
        <v>530</v>
      </c>
      <c r="L70" s="22">
        <v>0</v>
      </c>
      <c r="M70" s="22">
        <v>0</v>
      </c>
      <c r="N70" s="22">
        <f t="shared" si="6"/>
        <v>5494.07</v>
      </c>
      <c r="O70" s="22">
        <f t="shared" si="7"/>
        <v>5494.07</v>
      </c>
    </row>
    <row r="71" spans="1:15" s="23" customFormat="1" ht="12.75" thickBot="1">
      <c r="A71" s="17" t="s">
        <v>56</v>
      </c>
      <c r="B71" s="18">
        <v>4605.02</v>
      </c>
      <c r="C71" s="17">
        <v>19.71</v>
      </c>
      <c r="D71" s="17">
        <v>530</v>
      </c>
      <c r="E71" s="18">
        <v>0</v>
      </c>
      <c r="F71" s="18">
        <v>0</v>
      </c>
      <c r="G71" s="18">
        <f t="shared" si="4"/>
        <v>5154.7300000000005</v>
      </c>
      <c r="H71" s="18">
        <f t="shared" si="5"/>
        <v>5154.7300000000005</v>
      </c>
      <c r="I71" s="18">
        <v>5592.11</v>
      </c>
      <c r="J71" s="17">
        <v>23.92</v>
      </c>
      <c r="K71" s="17">
        <v>530</v>
      </c>
      <c r="L71" s="18">
        <v>0</v>
      </c>
      <c r="M71" s="18">
        <v>0</v>
      </c>
      <c r="N71" s="18">
        <f t="shared" si="6"/>
        <v>6146.03</v>
      </c>
      <c r="O71" s="18">
        <f t="shared" si="7"/>
        <v>6146.03</v>
      </c>
    </row>
    <row r="72" spans="1:15" s="23" customFormat="1" ht="12.75" thickBot="1">
      <c r="A72" s="21" t="s">
        <v>57</v>
      </c>
      <c r="B72" s="22">
        <v>4840.98</v>
      </c>
      <c r="C72" s="21">
        <v>20.69</v>
      </c>
      <c r="D72" s="21">
        <v>530</v>
      </c>
      <c r="E72" s="22">
        <v>0</v>
      </c>
      <c r="F72" s="22">
        <v>0</v>
      </c>
      <c r="G72" s="22">
        <f t="shared" si="4"/>
        <v>5391.669999999999</v>
      </c>
      <c r="H72" s="22">
        <f t="shared" si="5"/>
        <v>5391.669999999999</v>
      </c>
      <c r="I72" s="22">
        <v>4840.98</v>
      </c>
      <c r="J72" s="21">
        <v>20.69</v>
      </c>
      <c r="K72" s="21">
        <v>530</v>
      </c>
      <c r="L72" s="22">
        <v>0</v>
      </c>
      <c r="M72" s="22">
        <v>0</v>
      </c>
      <c r="N72" s="22">
        <f t="shared" si="6"/>
        <v>5391.669999999999</v>
      </c>
      <c r="O72" s="22">
        <f t="shared" si="7"/>
        <v>5391.669999999999</v>
      </c>
    </row>
    <row r="73" spans="1:15" s="23" customFormat="1" ht="12.75" thickBot="1">
      <c r="A73" s="17" t="s">
        <v>58</v>
      </c>
      <c r="B73" s="18">
        <v>4177.14</v>
      </c>
      <c r="C73" s="17">
        <v>17.79</v>
      </c>
      <c r="D73" s="17">
        <v>530</v>
      </c>
      <c r="E73" s="18">
        <v>0</v>
      </c>
      <c r="F73" s="18">
        <v>0</v>
      </c>
      <c r="G73" s="18">
        <f t="shared" si="4"/>
        <v>4724.93</v>
      </c>
      <c r="H73" s="18">
        <f t="shared" si="5"/>
        <v>4724.93</v>
      </c>
      <c r="I73" s="18">
        <v>4177.14</v>
      </c>
      <c r="J73" s="17">
        <v>17.79</v>
      </c>
      <c r="K73" s="17">
        <v>530</v>
      </c>
      <c r="L73" s="18">
        <v>0</v>
      </c>
      <c r="M73" s="18">
        <v>0</v>
      </c>
      <c r="N73" s="18">
        <f t="shared" si="6"/>
        <v>4724.93</v>
      </c>
      <c r="O73" s="18">
        <f t="shared" si="7"/>
        <v>4724.93</v>
      </c>
    </row>
    <row r="74" spans="1:15" s="23" customFormat="1" ht="12.75" thickBot="1">
      <c r="A74" s="21" t="s">
        <v>59</v>
      </c>
      <c r="B74" s="22">
        <v>3956.26</v>
      </c>
      <c r="C74" s="21">
        <v>16.69</v>
      </c>
      <c r="D74" s="21">
        <v>530</v>
      </c>
      <c r="E74" s="22">
        <v>0</v>
      </c>
      <c r="F74" s="22">
        <v>0</v>
      </c>
      <c r="G74" s="22">
        <f t="shared" si="4"/>
        <v>4502.950000000001</v>
      </c>
      <c r="H74" s="22">
        <f t="shared" si="5"/>
        <v>4502.950000000001</v>
      </c>
      <c r="I74" s="22">
        <v>4804.32</v>
      </c>
      <c r="J74" s="21">
        <v>20.25</v>
      </c>
      <c r="K74" s="21">
        <v>530</v>
      </c>
      <c r="L74" s="22">
        <v>0</v>
      </c>
      <c r="M74" s="22">
        <v>0</v>
      </c>
      <c r="N74" s="22">
        <f t="shared" si="6"/>
        <v>5354.57</v>
      </c>
      <c r="O74" s="22">
        <f t="shared" si="7"/>
        <v>5354.57</v>
      </c>
    </row>
    <row r="75" spans="1:15" s="23" customFormat="1" ht="12.75" thickBot="1">
      <c r="A75" s="17" t="s">
        <v>60</v>
      </c>
      <c r="B75" s="18">
        <v>3956.26</v>
      </c>
      <c r="C75" s="17">
        <v>17.23</v>
      </c>
      <c r="D75" s="17">
        <v>530</v>
      </c>
      <c r="E75" s="18">
        <v>0</v>
      </c>
      <c r="F75" s="18">
        <v>0</v>
      </c>
      <c r="G75" s="18">
        <f t="shared" si="4"/>
        <v>4503.49</v>
      </c>
      <c r="H75" s="18">
        <f t="shared" si="5"/>
        <v>4503.49</v>
      </c>
      <c r="I75" s="18">
        <v>3956.26</v>
      </c>
      <c r="J75" s="17">
        <v>17.23</v>
      </c>
      <c r="K75" s="17">
        <v>530</v>
      </c>
      <c r="L75" s="18">
        <v>0</v>
      </c>
      <c r="M75" s="18">
        <v>0</v>
      </c>
      <c r="N75" s="18">
        <f t="shared" si="6"/>
        <v>4503.49</v>
      </c>
      <c r="O75" s="18">
        <f t="shared" si="7"/>
        <v>4503.49</v>
      </c>
    </row>
    <row r="76" spans="1:15" s="23" customFormat="1" ht="12.75" thickBot="1">
      <c r="A76" s="21" t="s">
        <v>61</v>
      </c>
      <c r="B76" s="22">
        <v>4907.77</v>
      </c>
      <c r="C76" s="21">
        <v>21.62</v>
      </c>
      <c r="D76" s="21">
        <v>530</v>
      </c>
      <c r="E76" s="22">
        <v>0</v>
      </c>
      <c r="F76" s="22">
        <v>0</v>
      </c>
      <c r="G76" s="22">
        <f t="shared" si="4"/>
        <v>5459.39</v>
      </c>
      <c r="H76" s="22">
        <f t="shared" si="5"/>
        <v>5459.39</v>
      </c>
      <c r="I76" s="22">
        <v>4907.77</v>
      </c>
      <c r="J76" s="21">
        <v>21.62</v>
      </c>
      <c r="K76" s="21">
        <v>530</v>
      </c>
      <c r="L76" s="22">
        <v>0</v>
      </c>
      <c r="M76" s="22">
        <v>0</v>
      </c>
      <c r="N76" s="22">
        <f t="shared" si="6"/>
        <v>5459.39</v>
      </c>
      <c r="O76" s="22">
        <f t="shared" si="7"/>
        <v>5459.39</v>
      </c>
    </row>
    <row r="77" spans="1:15" s="23" customFormat="1" ht="12.75" thickBot="1">
      <c r="A77" s="17" t="s">
        <v>94</v>
      </c>
      <c r="B77" s="18">
        <v>17010.25</v>
      </c>
      <c r="C77" s="17">
        <v>80.64</v>
      </c>
      <c r="D77" s="17">
        <v>530</v>
      </c>
      <c r="E77" s="18">
        <v>16964</v>
      </c>
      <c r="F77" s="18">
        <v>16964</v>
      </c>
      <c r="G77" s="18">
        <f>SUM(B77:E77)</f>
        <v>34584.89</v>
      </c>
      <c r="H77" s="18">
        <f>SUM(B77:D77,F77)</f>
        <v>34584.89</v>
      </c>
      <c r="I77" s="18">
        <v>17010.25</v>
      </c>
      <c r="J77" s="17">
        <v>80.64</v>
      </c>
      <c r="K77" s="17">
        <v>530</v>
      </c>
      <c r="L77" s="18">
        <v>16964</v>
      </c>
      <c r="M77" s="18">
        <v>16964</v>
      </c>
      <c r="N77" s="18">
        <f>SUM(I77:L77)</f>
        <v>34584.89</v>
      </c>
      <c r="O77" s="18">
        <f>SUM(I77:K77,M77)</f>
        <v>34584.89</v>
      </c>
    </row>
    <row r="78" spans="1:15" s="23" customFormat="1" ht="12.75" thickBot="1">
      <c r="A78" s="21" t="s">
        <v>62</v>
      </c>
      <c r="B78" s="22">
        <v>5344.38</v>
      </c>
      <c r="C78" s="21">
        <v>27.54</v>
      </c>
      <c r="D78" s="21">
        <v>530</v>
      </c>
      <c r="E78" s="22">
        <v>0</v>
      </c>
      <c r="F78" s="22">
        <v>0</v>
      </c>
      <c r="G78" s="22">
        <f t="shared" si="4"/>
        <v>5901.92</v>
      </c>
      <c r="H78" s="22">
        <f t="shared" si="5"/>
        <v>5901.92</v>
      </c>
      <c r="I78" s="22">
        <v>6489.5</v>
      </c>
      <c r="J78" s="21">
        <v>27.54</v>
      </c>
      <c r="K78" s="21">
        <v>530</v>
      </c>
      <c r="L78" s="22">
        <v>0</v>
      </c>
      <c r="M78" s="22">
        <v>0</v>
      </c>
      <c r="N78" s="22">
        <f t="shared" si="6"/>
        <v>7047.04</v>
      </c>
      <c r="O78" s="22">
        <f t="shared" si="7"/>
        <v>7047.04</v>
      </c>
    </row>
    <row r="79" spans="1:15" s="23" customFormat="1" ht="12.75" thickBot="1">
      <c r="A79" s="17" t="s">
        <v>63</v>
      </c>
      <c r="B79" s="18">
        <v>9217.89</v>
      </c>
      <c r="C79" s="17">
        <v>47.62</v>
      </c>
      <c r="D79" s="17">
        <v>530</v>
      </c>
      <c r="E79" s="18">
        <v>960</v>
      </c>
      <c r="F79" s="18">
        <v>1300</v>
      </c>
      <c r="G79" s="18">
        <f t="shared" si="4"/>
        <v>10755.51</v>
      </c>
      <c r="H79" s="18">
        <f t="shared" si="5"/>
        <v>11095.51</v>
      </c>
      <c r="I79" s="18">
        <v>11184.77</v>
      </c>
      <c r="J79" s="17">
        <v>57.79</v>
      </c>
      <c r="K79" s="17">
        <v>530</v>
      </c>
      <c r="L79" s="18">
        <v>960</v>
      </c>
      <c r="M79" s="18">
        <v>1300</v>
      </c>
      <c r="N79" s="18">
        <f t="shared" si="6"/>
        <v>12732.560000000001</v>
      </c>
      <c r="O79" s="18">
        <f t="shared" si="7"/>
        <v>13072.560000000001</v>
      </c>
    </row>
    <row r="80" spans="1:15" s="23" customFormat="1" ht="12.75" thickBot="1">
      <c r="A80" s="21" t="s">
        <v>64</v>
      </c>
      <c r="B80" s="22">
        <v>10241.42</v>
      </c>
      <c r="C80" s="21">
        <v>52.91</v>
      </c>
      <c r="D80" s="21">
        <v>530</v>
      </c>
      <c r="E80" s="22">
        <v>960</v>
      </c>
      <c r="F80" s="22">
        <v>1390</v>
      </c>
      <c r="G80" s="22">
        <f aca="true" t="shared" si="8" ref="G80:G95">SUM(B80:E80)</f>
        <v>11784.33</v>
      </c>
      <c r="H80" s="22">
        <f aca="true" t="shared" si="9" ref="H80:H95">SUM(B80:D80,F80)</f>
        <v>12214.33</v>
      </c>
      <c r="I80" s="22">
        <v>12424.1</v>
      </c>
      <c r="J80" s="21">
        <v>64.21</v>
      </c>
      <c r="K80" s="21">
        <v>530</v>
      </c>
      <c r="L80" s="22">
        <v>960</v>
      </c>
      <c r="M80" s="22">
        <v>1390</v>
      </c>
      <c r="N80" s="22">
        <f aca="true" t="shared" si="10" ref="N80:N95">SUM(I80:L80)</f>
        <v>13978.31</v>
      </c>
      <c r="O80" s="22">
        <f aca="true" t="shared" si="11" ref="O80:O95">SUM(I80:K80,M80)</f>
        <v>14408.31</v>
      </c>
    </row>
    <row r="81" spans="1:15" s="23" customFormat="1" ht="12.75" thickBot="1">
      <c r="A81" s="17" t="s">
        <v>65</v>
      </c>
      <c r="B81" s="18">
        <v>10605.57</v>
      </c>
      <c r="C81" s="17">
        <v>44.97</v>
      </c>
      <c r="D81" s="17">
        <v>530</v>
      </c>
      <c r="E81" s="18">
        <v>0</v>
      </c>
      <c r="F81" s="18">
        <v>0</v>
      </c>
      <c r="G81" s="18">
        <f t="shared" si="8"/>
        <v>11180.539999999999</v>
      </c>
      <c r="H81" s="18">
        <f t="shared" si="9"/>
        <v>11180.539999999999</v>
      </c>
      <c r="I81" s="18">
        <v>10605.57</v>
      </c>
      <c r="J81" s="17">
        <v>44.97</v>
      </c>
      <c r="K81" s="17">
        <v>530</v>
      </c>
      <c r="L81" s="18">
        <v>0</v>
      </c>
      <c r="M81" s="18">
        <v>0</v>
      </c>
      <c r="N81" s="18">
        <f t="shared" si="10"/>
        <v>11180.539999999999</v>
      </c>
      <c r="O81" s="18">
        <f t="shared" si="11"/>
        <v>11180.539999999999</v>
      </c>
    </row>
    <row r="82" spans="1:15" s="23" customFormat="1" ht="12.75" thickBot="1">
      <c r="A82" s="21" t="s">
        <v>66</v>
      </c>
      <c r="B82" s="22">
        <v>10605.57</v>
      </c>
      <c r="C82" s="21">
        <v>44.97</v>
      </c>
      <c r="D82" s="21">
        <v>530</v>
      </c>
      <c r="E82" s="22">
        <v>495</v>
      </c>
      <c r="F82" s="22">
        <v>495</v>
      </c>
      <c r="G82" s="22">
        <f t="shared" si="8"/>
        <v>11675.539999999999</v>
      </c>
      <c r="H82" s="22">
        <f t="shared" si="9"/>
        <v>11675.539999999999</v>
      </c>
      <c r="I82" s="22">
        <v>12867.71</v>
      </c>
      <c r="J82" s="21">
        <v>44.97</v>
      </c>
      <c r="K82" s="21">
        <v>530</v>
      </c>
      <c r="L82" s="22">
        <v>600</v>
      </c>
      <c r="M82" s="22">
        <v>600</v>
      </c>
      <c r="N82" s="22">
        <f t="shared" si="10"/>
        <v>14042.679999999998</v>
      </c>
      <c r="O82" s="22">
        <f t="shared" si="11"/>
        <v>14042.679999999998</v>
      </c>
    </row>
    <row r="83" spans="1:15" s="23" customFormat="1" ht="12.75" thickBot="1">
      <c r="A83" s="17" t="s">
        <v>67</v>
      </c>
      <c r="B83" s="18">
        <v>5240.48</v>
      </c>
      <c r="C83" s="17">
        <v>22.18</v>
      </c>
      <c r="D83" s="17">
        <v>530</v>
      </c>
      <c r="E83" s="18">
        <v>0</v>
      </c>
      <c r="F83" s="18">
        <v>0</v>
      </c>
      <c r="G83" s="18">
        <f t="shared" si="8"/>
        <v>5792.66</v>
      </c>
      <c r="H83" s="18">
        <f t="shared" si="9"/>
        <v>5792.66</v>
      </c>
      <c r="I83" s="18">
        <v>6358.27</v>
      </c>
      <c r="J83" s="17">
        <v>26.91</v>
      </c>
      <c r="K83" s="17">
        <v>530</v>
      </c>
      <c r="L83" s="18">
        <v>0</v>
      </c>
      <c r="M83" s="18">
        <v>0</v>
      </c>
      <c r="N83" s="18">
        <f t="shared" si="10"/>
        <v>6915.18</v>
      </c>
      <c r="O83" s="18">
        <f t="shared" si="11"/>
        <v>6915.18</v>
      </c>
    </row>
    <row r="84" spans="1:15" s="23" customFormat="1" ht="12.75" thickBot="1">
      <c r="A84" s="21" t="s">
        <v>68</v>
      </c>
      <c r="B84" s="22">
        <v>5768.38</v>
      </c>
      <c r="C84" s="21">
        <v>24.42</v>
      </c>
      <c r="D84" s="21">
        <v>530</v>
      </c>
      <c r="E84" s="22">
        <v>0</v>
      </c>
      <c r="F84" s="22">
        <v>0</v>
      </c>
      <c r="G84" s="22">
        <f t="shared" si="8"/>
        <v>6322.8</v>
      </c>
      <c r="H84" s="22">
        <f t="shared" si="9"/>
        <v>6322.8</v>
      </c>
      <c r="I84" s="22">
        <v>6998.83</v>
      </c>
      <c r="J84" s="21">
        <v>29.62</v>
      </c>
      <c r="K84" s="21">
        <v>530</v>
      </c>
      <c r="L84" s="22">
        <v>0</v>
      </c>
      <c r="M84" s="22">
        <v>0</v>
      </c>
      <c r="N84" s="22">
        <f t="shared" si="10"/>
        <v>7558.45</v>
      </c>
      <c r="O84" s="22">
        <f t="shared" si="11"/>
        <v>7558.45</v>
      </c>
    </row>
    <row r="85" spans="1:15" s="23" customFormat="1" ht="12.75" thickBot="1">
      <c r="A85" s="17" t="s">
        <v>69</v>
      </c>
      <c r="B85" s="18">
        <v>6071.14</v>
      </c>
      <c r="C85" s="17">
        <v>25.69</v>
      </c>
      <c r="D85" s="17">
        <v>530</v>
      </c>
      <c r="E85" s="18">
        <v>0</v>
      </c>
      <c r="F85" s="18">
        <v>0</v>
      </c>
      <c r="G85" s="18">
        <f t="shared" si="8"/>
        <v>6626.83</v>
      </c>
      <c r="H85" s="18">
        <f t="shared" si="9"/>
        <v>6626.83</v>
      </c>
      <c r="I85" s="18">
        <v>7366.26</v>
      </c>
      <c r="J85" s="17">
        <v>31.18</v>
      </c>
      <c r="K85" s="17">
        <v>530</v>
      </c>
      <c r="L85" s="18">
        <v>0</v>
      </c>
      <c r="M85" s="18">
        <v>0</v>
      </c>
      <c r="N85" s="18">
        <f t="shared" si="10"/>
        <v>7927.4400000000005</v>
      </c>
      <c r="O85" s="18">
        <f t="shared" si="11"/>
        <v>7927.4400000000005</v>
      </c>
    </row>
    <row r="86" spans="1:15" s="23" customFormat="1" ht="12.75" thickBot="1">
      <c r="A86" s="21" t="s">
        <v>70</v>
      </c>
      <c r="B86" s="22">
        <v>4840.98</v>
      </c>
      <c r="C86" s="21">
        <v>20.69</v>
      </c>
      <c r="D86" s="21">
        <v>530</v>
      </c>
      <c r="E86" s="22">
        <v>0</v>
      </c>
      <c r="F86" s="22">
        <v>0</v>
      </c>
      <c r="G86" s="22">
        <f t="shared" si="8"/>
        <v>5391.669999999999</v>
      </c>
      <c r="H86" s="22">
        <f t="shared" si="9"/>
        <v>5391.669999999999</v>
      </c>
      <c r="I86" s="22">
        <v>5878.66</v>
      </c>
      <c r="J86" s="21">
        <v>20.69</v>
      </c>
      <c r="K86" s="21">
        <v>530</v>
      </c>
      <c r="L86" s="22">
        <v>0</v>
      </c>
      <c r="M86" s="22">
        <v>0</v>
      </c>
      <c r="N86" s="22">
        <f t="shared" si="10"/>
        <v>6429.349999999999</v>
      </c>
      <c r="O86" s="22">
        <f t="shared" si="11"/>
        <v>6429.349999999999</v>
      </c>
    </row>
    <row r="87" spans="1:15" s="23" customFormat="1" ht="12.75" thickBot="1">
      <c r="A87" s="17" t="s">
        <v>71</v>
      </c>
      <c r="B87" s="18">
        <v>2831.21</v>
      </c>
      <c r="C87" s="17">
        <v>13.81</v>
      </c>
      <c r="D87" s="17">
        <v>530</v>
      </c>
      <c r="E87" s="18">
        <v>0</v>
      </c>
      <c r="F87" s="18">
        <v>0</v>
      </c>
      <c r="G87" s="18">
        <f t="shared" si="8"/>
        <v>3375.02</v>
      </c>
      <c r="H87" s="18">
        <f t="shared" si="9"/>
        <v>3375.02</v>
      </c>
      <c r="I87" s="18">
        <v>2831.21</v>
      </c>
      <c r="J87" s="17">
        <v>13.81</v>
      </c>
      <c r="K87" s="17">
        <v>530</v>
      </c>
      <c r="L87" s="18">
        <v>0</v>
      </c>
      <c r="M87" s="18">
        <v>0</v>
      </c>
      <c r="N87" s="18">
        <f t="shared" si="10"/>
        <v>3375.02</v>
      </c>
      <c r="O87" s="18">
        <f t="shared" si="11"/>
        <v>3375.02</v>
      </c>
    </row>
    <row r="88" spans="1:15" s="23" customFormat="1" ht="12.75" thickBot="1">
      <c r="A88" s="21" t="s">
        <v>72</v>
      </c>
      <c r="B88" s="22">
        <v>12290.21</v>
      </c>
      <c r="C88" s="21">
        <v>58.27</v>
      </c>
      <c r="D88" s="21">
        <v>530</v>
      </c>
      <c r="E88" s="22">
        <v>5676</v>
      </c>
      <c r="F88" s="22">
        <v>5676</v>
      </c>
      <c r="G88" s="22">
        <f t="shared" si="8"/>
        <v>18554.48</v>
      </c>
      <c r="H88" s="22">
        <f t="shared" si="9"/>
        <v>18554.48</v>
      </c>
      <c r="I88" s="22">
        <v>12290.21</v>
      </c>
      <c r="J88" s="21">
        <v>58.27</v>
      </c>
      <c r="K88" s="21">
        <v>530</v>
      </c>
      <c r="L88" s="22">
        <v>5676</v>
      </c>
      <c r="M88" s="22">
        <v>5676</v>
      </c>
      <c r="N88" s="22">
        <f t="shared" si="10"/>
        <v>18554.48</v>
      </c>
      <c r="O88" s="22">
        <f t="shared" si="11"/>
        <v>18554.48</v>
      </c>
    </row>
    <row r="89" spans="1:15" s="23" customFormat="1" ht="12.75" thickBot="1">
      <c r="A89" s="17" t="s">
        <v>73</v>
      </c>
      <c r="B89" s="18">
        <v>12290.21</v>
      </c>
      <c r="C89" s="17">
        <v>58.26</v>
      </c>
      <c r="D89" s="17">
        <v>530</v>
      </c>
      <c r="E89" s="18">
        <v>0</v>
      </c>
      <c r="F89" s="18">
        <v>0</v>
      </c>
      <c r="G89" s="18">
        <f t="shared" si="8"/>
        <v>12878.47</v>
      </c>
      <c r="H89" s="18">
        <f t="shared" si="9"/>
        <v>12878.47</v>
      </c>
      <c r="I89" s="18">
        <v>12290.21</v>
      </c>
      <c r="J89" s="17">
        <v>58.26</v>
      </c>
      <c r="K89" s="17">
        <v>530</v>
      </c>
      <c r="L89" s="18">
        <v>0</v>
      </c>
      <c r="M89" s="18">
        <v>0</v>
      </c>
      <c r="N89" s="18">
        <f t="shared" si="10"/>
        <v>12878.47</v>
      </c>
      <c r="O89" s="18">
        <f t="shared" si="11"/>
        <v>12878.47</v>
      </c>
    </row>
    <row r="90" spans="1:15" s="23" customFormat="1" ht="12.75" thickBot="1">
      <c r="A90" s="21" t="s">
        <v>74</v>
      </c>
      <c r="B90" s="22">
        <v>4179.28</v>
      </c>
      <c r="C90" s="21">
        <v>17.79</v>
      </c>
      <c r="D90" s="21">
        <v>530</v>
      </c>
      <c r="E90" s="22">
        <v>0</v>
      </c>
      <c r="F90" s="22">
        <v>0</v>
      </c>
      <c r="G90" s="22">
        <f t="shared" si="8"/>
        <v>4727.07</v>
      </c>
      <c r="H90" s="22">
        <f t="shared" si="9"/>
        <v>4727.07</v>
      </c>
      <c r="I90" s="22">
        <v>5074.64</v>
      </c>
      <c r="J90" s="21">
        <v>21.58</v>
      </c>
      <c r="K90" s="21">
        <v>530</v>
      </c>
      <c r="L90" s="22">
        <v>0</v>
      </c>
      <c r="M90" s="22">
        <v>0</v>
      </c>
      <c r="N90" s="22">
        <f t="shared" si="10"/>
        <v>5626.22</v>
      </c>
      <c r="O90" s="22">
        <f t="shared" si="11"/>
        <v>5626.22</v>
      </c>
    </row>
    <row r="91" spans="1:15" s="23" customFormat="1" ht="12.75" thickBot="1">
      <c r="A91" s="17" t="s">
        <v>75</v>
      </c>
      <c r="B91" s="18">
        <v>5087.92</v>
      </c>
      <c r="C91" s="17">
        <v>21.62</v>
      </c>
      <c r="D91" s="17">
        <v>530</v>
      </c>
      <c r="E91" s="18">
        <v>0</v>
      </c>
      <c r="F91" s="18">
        <v>0</v>
      </c>
      <c r="G91" s="18">
        <f t="shared" si="8"/>
        <v>5639.54</v>
      </c>
      <c r="H91" s="18">
        <f t="shared" si="9"/>
        <v>5639.54</v>
      </c>
      <c r="I91" s="18">
        <v>6177.91</v>
      </c>
      <c r="J91" s="17">
        <v>26.23</v>
      </c>
      <c r="K91" s="17">
        <v>530</v>
      </c>
      <c r="L91" s="18">
        <v>0</v>
      </c>
      <c r="M91" s="18">
        <v>0</v>
      </c>
      <c r="N91" s="18">
        <f t="shared" si="10"/>
        <v>6734.139999999999</v>
      </c>
      <c r="O91" s="18">
        <f t="shared" si="11"/>
        <v>6734.139999999999</v>
      </c>
    </row>
    <row r="92" spans="1:15" s="23" customFormat="1" ht="12.75" thickBot="1">
      <c r="A92" s="21" t="s">
        <v>76</v>
      </c>
      <c r="B92" s="22">
        <v>3956.26</v>
      </c>
      <c r="C92" s="21">
        <v>16.69</v>
      </c>
      <c r="D92" s="21">
        <v>530</v>
      </c>
      <c r="E92" s="22">
        <v>0</v>
      </c>
      <c r="F92" s="22">
        <v>0</v>
      </c>
      <c r="G92" s="22">
        <f t="shared" si="8"/>
        <v>4502.950000000001</v>
      </c>
      <c r="H92" s="22">
        <f t="shared" si="9"/>
        <v>4502.950000000001</v>
      </c>
      <c r="I92" s="22">
        <v>4804.32</v>
      </c>
      <c r="J92" s="21">
        <v>16.69</v>
      </c>
      <c r="K92" s="21">
        <v>530</v>
      </c>
      <c r="L92" s="22">
        <v>0</v>
      </c>
      <c r="M92" s="22">
        <v>0</v>
      </c>
      <c r="N92" s="22">
        <f t="shared" si="10"/>
        <v>5351.009999999999</v>
      </c>
      <c r="O92" s="22">
        <f t="shared" si="11"/>
        <v>5351.009999999999</v>
      </c>
    </row>
    <row r="93" spans="1:15" s="23" customFormat="1" ht="12.75" thickBot="1">
      <c r="A93" s="17" t="s">
        <v>77</v>
      </c>
      <c r="B93" s="18">
        <v>6506.57</v>
      </c>
      <c r="C93" s="17">
        <v>27.55</v>
      </c>
      <c r="D93" s="17">
        <v>530</v>
      </c>
      <c r="E93" s="18">
        <v>0</v>
      </c>
      <c r="F93" s="18">
        <v>0</v>
      </c>
      <c r="G93" s="18">
        <f t="shared" si="8"/>
        <v>7064.12</v>
      </c>
      <c r="H93" s="18">
        <f t="shared" si="9"/>
        <v>7064.12</v>
      </c>
      <c r="I93" s="18">
        <v>7900.81</v>
      </c>
      <c r="J93" s="17">
        <v>33.42</v>
      </c>
      <c r="K93" s="17">
        <v>530</v>
      </c>
      <c r="L93" s="18">
        <v>0</v>
      </c>
      <c r="M93" s="18">
        <v>0</v>
      </c>
      <c r="N93" s="18">
        <f t="shared" si="10"/>
        <v>8464.23</v>
      </c>
      <c r="O93" s="18">
        <f t="shared" si="11"/>
        <v>8464.23</v>
      </c>
    </row>
    <row r="94" spans="1:15" s="23" customFormat="1" ht="12.75" thickBot="1">
      <c r="A94" s="21" t="s">
        <v>78</v>
      </c>
      <c r="B94" s="22">
        <v>3282.16</v>
      </c>
      <c r="C94" s="21">
        <v>18.57</v>
      </c>
      <c r="D94" s="21">
        <v>530</v>
      </c>
      <c r="E94" s="22">
        <v>0</v>
      </c>
      <c r="F94" s="22">
        <v>0</v>
      </c>
      <c r="G94" s="22">
        <f t="shared" si="8"/>
        <v>3830.73</v>
      </c>
      <c r="H94" s="22">
        <f t="shared" si="9"/>
        <v>3830.73</v>
      </c>
      <c r="I94" s="22">
        <v>3982.24</v>
      </c>
      <c r="J94" s="21">
        <v>22.53</v>
      </c>
      <c r="K94" s="21">
        <v>530</v>
      </c>
      <c r="L94" s="22">
        <v>0</v>
      </c>
      <c r="M94" s="22">
        <v>0</v>
      </c>
      <c r="N94" s="22">
        <f t="shared" si="10"/>
        <v>4534.77</v>
      </c>
      <c r="O94" s="22">
        <f t="shared" si="11"/>
        <v>4534.77</v>
      </c>
    </row>
    <row r="95" spans="1:15" s="23" customFormat="1" ht="12.75" thickBot="1">
      <c r="A95" s="17" t="s">
        <v>79</v>
      </c>
      <c r="B95" s="18">
        <v>3530.55</v>
      </c>
      <c r="C95" s="17">
        <v>13.91</v>
      </c>
      <c r="D95" s="17">
        <v>530</v>
      </c>
      <c r="E95" s="18">
        <v>0</v>
      </c>
      <c r="F95" s="18">
        <v>0</v>
      </c>
      <c r="G95" s="18">
        <f t="shared" si="8"/>
        <v>4074.46</v>
      </c>
      <c r="H95" s="18">
        <f t="shared" si="9"/>
        <v>4074.46</v>
      </c>
      <c r="I95" s="18">
        <v>4287.59</v>
      </c>
      <c r="J95" s="17">
        <v>16.88</v>
      </c>
      <c r="K95" s="17">
        <v>530</v>
      </c>
      <c r="L95" s="18">
        <v>0</v>
      </c>
      <c r="M95" s="18">
        <v>0</v>
      </c>
      <c r="N95" s="18">
        <f t="shared" si="10"/>
        <v>4834.47</v>
      </c>
      <c r="O95" s="18">
        <f t="shared" si="11"/>
        <v>4834.47</v>
      </c>
    </row>
    <row r="96" spans="1:15" s="23" customFormat="1" ht="12">
      <c r="A96" s="1"/>
      <c r="B96" s="5"/>
      <c r="C96" s="1"/>
      <c r="D96" s="1"/>
      <c r="E96" s="5"/>
      <c r="F96" s="10"/>
      <c r="G96" s="10"/>
      <c r="H96" s="10"/>
      <c r="I96" s="5"/>
      <c r="J96" s="1"/>
      <c r="K96" s="1"/>
      <c r="L96" s="5"/>
      <c r="M96" s="5"/>
      <c r="N96" s="10"/>
      <c r="O96" s="10"/>
    </row>
  </sheetData>
  <sheetProtection/>
  <printOptions gridLines="1"/>
  <pageMargins left="0.1968503937007874" right="0.1968503937007874" top="0.984251968503937" bottom="0.984251968503937" header="0" footer="0"/>
  <pageSetup horizontalDpi="600" verticalDpi="600" orientation="landscape" paperSize="5" scale="85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beramirez</dc:creator>
  <cp:keywords/>
  <dc:description/>
  <cp:lastModifiedBy>Adelina Orozco Astorga</cp:lastModifiedBy>
  <cp:lastPrinted>2011-08-16T16:33:07Z</cp:lastPrinted>
  <dcterms:created xsi:type="dcterms:W3CDTF">2010-08-04T19:45:29Z</dcterms:created>
  <dcterms:modified xsi:type="dcterms:W3CDTF">2018-09-12T17:48:18Z</dcterms:modified>
  <cp:category/>
  <cp:version/>
  <cp:contentType/>
  <cp:contentStatus/>
</cp:coreProperties>
</file>