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7875"/>
  </bookViews>
  <sheets>
    <sheet name="PART. FEDERALES" sheetId="1" r:id="rId1"/>
    <sheet name="PART. ISR" sheetId="2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B8" i="2"/>
  <c r="B9"/>
  <c r="B11"/>
  <c r="B16"/>
  <c r="B20"/>
  <c r="B23"/>
  <c r="B24"/>
  <c r="B26" l="1"/>
  <c r="J23" i="1" l="1"/>
  <c r="J15"/>
  <c r="J17"/>
  <c r="J13"/>
  <c r="J19"/>
  <c r="G26"/>
  <c r="J21"/>
  <c r="J9"/>
  <c r="I26"/>
  <c r="F26"/>
  <c r="E26"/>
  <c r="D26"/>
  <c r="C26"/>
  <c r="B26"/>
  <c r="H26" l="1"/>
  <c r="J11"/>
  <c r="J8"/>
  <c r="J10"/>
  <c r="J12"/>
  <c r="J14"/>
  <c r="J16"/>
  <c r="J18"/>
  <c r="J20"/>
  <c r="J22"/>
  <c r="J24"/>
  <c r="J7"/>
  <c r="J26" l="1"/>
</calcChain>
</file>

<file path=xl/sharedStrings.xml><?xml version="1.0" encoding="utf-8"?>
<sst xmlns="http://schemas.openxmlformats.org/spreadsheetml/2006/main" count="64" uniqueCount="35">
  <si>
    <t>PESOS</t>
  </si>
  <si>
    <t xml:space="preserve"> </t>
  </si>
  <si>
    <t>Municipio</t>
  </si>
  <si>
    <t>Fondo General de participaciones</t>
  </si>
  <si>
    <t>Fondo de Fomento Municipal</t>
  </si>
  <si>
    <t>Impuesto sobre Automóviles Nuevos</t>
  </si>
  <si>
    <t>Fondo de Compensación del ISAN</t>
  </si>
  <si>
    <t>Impuestos Especiales sobre Producción y Servicios</t>
  </si>
  <si>
    <t>Fondo de Fiscalización y Recaudación</t>
  </si>
  <si>
    <t>Art. 4°-A Fracción I de la Ley de Coordinación Fiscal (Gasolina)</t>
  </si>
  <si>
    <t>Total de Participaciones Federales</t>
  </si>
  <si>
    <t>Ahome</t>
  </si>
  <si>
    <t>Angostura</t>
  </si>
  <si>
    <t>Badiraguato</t>
  </si>
  <si>
    <t>Concordia</t>
  </si>
  <si>
    <t>Cosalà</t>
  </si>
  <si>
    <t>Culiacàn</t>
  </si>
  <si>
    <t>Choix</t>
  </si>
  <si>
    <t>Elota</t>
  </si>
  <si>
    <t>Escuinapa</t>
  </si>
  <si>
    <t>El Fuerte</t>
  </si>
  <si>
    <t>Guasave</t>
  </si>
  <si>
    <t>Mazatlàn</t>
  </si>
  <si>
    <t>Mocorito</t>
  </si>
  <si>
    <t>Navolato</t>
  </si>
  <si>
    <t>Rosario</t>
  </si>
  <si>
    <t>Salvador Alvarado</t>
  </si>
  <si>
    <t>San Ignacio</t>
  </si>
  <si>
    <t>Sinaloa</t>
  </si>
  <si>
    <t>Total</t>
  </si>
  <si>
    <t>SINALOA</t>
  </si>
  <si>
    <t xml:space="preserve">Impuesto sobre Tenencia o Uso de Vehículos </t>
  </si>
  <si>
    <t>PARTICIPACIONES ISR</t>
  </si>
  <si>
    <t>PARTICIPACIONES FEDERALES MINISTRADAS A LOS MUNICIPIOS EN EL MES DE  AGOSTO  DEL EJERCICIO FISCAL  2016</t>
  </si>
  <si>
    <t>PARTICIPACIONES DEL ISR MINISTRADAS A LOS MUNICIPIOS EN EL MES DE  AGOSTO  DEL EJERCICIO FISCAL  2016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</si>
</sst>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4" fontId="2" fillId="0" borderId="0" xfId="0" applyNumberFormat="1" applyFont="1" applyFill="1" applyBorder="1"/>
    <xf numFmtId="3" fontId="2" fillId="0" borderId="0" xfId="0" applyNumberFormat="1" applyFont="1" applyFill="1" applyBorder="1"/>
    <xf numFmtId="3" fontId="0" fillId="0" borderId="0" xfId="0" applyNumberFormat="1"/>
    <xf numFmtId="4" fontId="0" fillId="0" borderId="0" xfId="0" applyNumberFormat="1"/>
    <xf numFmtId="4" fontId="3" fillId="0" borderId="0" xfId="0" applyNumberFormat="1" applyFont="1" applyFill="1" applyBorder="1"/>
    <xf numFmtId="0" fontId="3" fillId="0" borderId="1" xfId="0" applyFont="1" applyFill="1" applyBorder="1"/>
    <xf numFmtId="3" fontId="3" fillId="0" borderId="1" xfId="0" applyNumberFormat="1" applyFont="1" applyFill="1" applyBorder="1"/>
    <xf numFmtId="4" fontId="3" fillId="2" borderId="2" xfId="0" applyNumberFormat="1" applyFont="1" applyFill="1" applyBorder="1"/>
    <xf numFmtId="3" fontId="3" fillId="2" borderId="2" xfId="0" applyNumberFormat="1" applyFont="1" applyFill="1" applyBorder="1"/>
    <xf numFmtId="3" fontId="5" fillId="3" borderId="5" xfId="0" applyNumberFormat="1" applyFont="1" applyFill="1" applyBorder="1"/>
    <xf numFmtId="3" fontId="5" fillId="3" borderId="0" xfId="0" applyNumberFormat="1" applyFont="1" applyFill="1" applyBorder="1"/>
    <xf numFmtId="0" fontId="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/>
    <xf numFmtId="4" fontId="2" fillId="4" borderId="2" xfId="0" applyNumberFormat="1" applyFont="1" applyFill="1" applyBorder="1"/>
    <xf numFmtId="3" fontId="2" fillId="4" borderId="2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4" fontId="2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PETA%202016/part.%20ISR/SIN%20%20isr%20%202016%20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ciembre y comp. de Feb. Nov."/>
      <sheetName val="enero 2016"/>
      <sheetName val="Febrero de 2016"/>
      <sheetName val="Marzo de 2016 "/>
      <sheetName val="Abril de 2016 "/>
      <sheetName val="Mayo 2016"/>
      <sheetName val="junio 2016"/>
      <sheetName val="julio"/>
    </sheetNames>
    <sheetDataSet>
      <sheetData sheetId="0">
        <row r="14">
          <cell r="C14">
            <v>1495664</v>
          </cell>
        </row>
      </sheetData>
      <sheetData sheetId="1">
        <row r="14">
          <cell r="B14">
            <v>1066721</v>
          </cell>
        </row>
      </sheetData>
      <sheetData sheetId="2"/>
      <sheetData sheetId="3"/>
      <sheetData sheetId="4"/>
      <sheetData sheetId="5">
        <row r="14">
          <cell r="B14">
            <v>784875</v>
          </cell>
        </row>
      </sheetData>
      <sheetData sheetId="6">
        <row r="14">
          <cell r="B14">
            <v>598473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8"/>
  <sheetViews>
    <sheetView tabSelected="1" zoomScale="90" zoomScaleNormal="90" workbookViewId="0">
      <selection activeCell="D20" sqref="D20"/>
    </sheetView>
  </sheetViews>
  <sheetFormatPr baseColWidth="10" defaultRowHeight="15"/>
  <cols>
    <col min="1" max="1" width="17.42578125" bestFit="1" customWidth="1"/>
    <col min="2" max="2" width="14.85546875" customWidth="1"/>
    <col min="3" max="3" width="19" customWidth="1"/>
    <col min="4" max="4" width="12.7109375" customWidth="1"/>
    <col min="5" max="5" width="14.140625" customWidth="1"/>
    <col min="6" max="6" width="14.42578125" customWidth="1"/>
    <col min="7" max="7" width="16.42578125" customWidth="1"/>
    <col min="8" max="8" width="13.85546875" customWidth="1"/>
    <col min="9" max="9" width="21.42578125" customWidth="1"/>
    <col min="10" max="10" width="15.28515625" bestFit="1" customWidth="1"/>
    <col min="12" max="12" width="11.7109375" bestFit="1" customWidth="1"/>
  </cols>
  <sheetData>
    <row r="1" spans="1:13">
      <c r="A1" s="17" t="s">
        <v>30</v>
      </c>
      <c r="B1" s="17"/>
      <c r="C1" s="17"/>
      <c r="D1" s="17"/>
      <c r="E1" s="17"/>
      <c r="F1" s="17"/>
      <c r="G1" s="17"/>
      <c r="H1" s="17"/>
      <c r="I1" s="17"/>
      <c r="J1" s="17"/>
    </row>
    <row r="2" spans="1:13">
      <c r="A2" s="22" t="s">
        <v>33</v>
      </c>
      <c r="B2" s="22"/>
      <c r="C2" s="22"/>
      <c r="D2" s="22"/>
      <c r="E2" s="22"/>
      <c r="F2" s="22"/>
      <c r="G2" s="22"/>
      <c r="H2" s="22"/>
      <c r="I2" s="22"/>
      <c r="J2" s="22"/>
    </row>
    <row r="3" spans="1:13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3">
      <c r="A4" s="17" t="s">
        <v>0</v>
      </c>
      <c r="B4" s="17"/>
      <c r="C4" s="17"/>
      <c r="D4" s="17"/>
      <c r="E4" s="17"/>
      <c r="F4" s="17"/>
      <c r="G4" s="17"/>
      <c r="H4" s="17"/>
      <c r="I4" s="17"/>
      <c r="J4" s="17"/>
    </row>
    <row r="5" spans="1:13" ht="37.5" customHeight="1">
      <c r="A5" s="18" t="s">
        <v>2</v>
      </c>
      <c r="B5" s="18" t="s">
        <v>3</v>
      </c>
      <c r="C5" s="18" t="s">
        <v>4</v>
      </c>
      <c r="D5" s="18" t="s">
        <v>5</v>
      </c>
      <c r="E5" s="20" t="s">
        <v>6</v>
      </c>
      <c r="F5" s="18" t="s">
        <v>31</v>
      </c>
      <c r="G5" s="18" t="s">
        <v>7</v>
      </c>
      <c r="H5" s="18" t="s">
        <v>8</v>
      </c>
      <c r="I5" s="20" t="s">
        <v>9</v>
      </c>
      <c r="J5" s="18" t="s">
        <v>10</v>
      </c>
    </row>
    <row r="6" spans="1:13" ht="37.5" customHeight="1">
      <c r="A6" s="19"/>
      <c r="B6" s="19"/>
      <c r="C6" s="19"/>
      <c r="D6" s="19"/>
      <c r="E6" s="21"/>
      <c r="F6" s="19"/>
      <c r="G6" s="19"/>
      <c r="H6" s="19"/>
      <c r="I6" s="21"/>
      <c r="J6" s="19"/>
    </row>
    <row r="7" spans="1:13">
      <c r="A7" s="1" t="s">
        <v>11</v>
      </c>
      <c r="B7" s="2">
        <v>33200299.933638681</v>
      </c>
      <c r="C7" s="2">
        <v>6836225.9933401886</v>
      </c>
      <c r="D7" s="2">
        <v>831223.19595502783</v>
      </c>
      <c r="E7" s="2">
        <v>156068.79003757678</v>
      </c>
      <c r="F7" s="2">
        <v>760.71438697689962</v>
      </c>
      <c r="G7" s="2">
        <v>794813.99939862441</v>
      </c>
      <c r="H7" s="2">
        <v>2641374.5912383492</v>
      </c>
      <c r="I7" s="2">
        <v>1698443.4550877288</v>
      </c>
      <c r="J7" s="2">
        <f t="shared" ref="J7:J24" si="0">SUM(B7:I7)</f>
        <v>46159210.673083164</v>
      </c>
      <c r="K7" s="4"/>
      <c r="L7" s="4"/>
      <c r="M7" s="4"/>
    </row>
    <row r="8" spans="1:13">
      <c r="A8" s="1" t="s">
        <v>12</v>
      </c>
      <c r="B8" s="2">
        <v>4943876.9853482144</v>
      </c>
      <c r="C8" s="2">
        <v>1017766.8563919738</v>
      </c>
      <c r="D8" s="2">
        <v>123771.15538111092</v>
      </c>
      <c r="E8" s="2">
        <v>23245.423120439093</v>
      </c>
      <c r="F8" s="2">
        <v>115.35236763707191</v>
      </c>
      <c r="G8" s="2">
        <v>118233.00579735398</v>
      </c>
      <c r="H8" s="2">
        <v>393855.65718674962</v>
      </c>
      <c r="I8" s="2">
        <v>403476.75173866173</v>
      </c>
      <c r="J8" s="2">
        <f t="shared" si="0"/>
        <v>7024341.1873321394</v>
      </c>
      <c r="K8" s="4"/>
      <c r="L8" s="4"/>
      <c r="M8" s="4"/>
    </row>
    <row r="9" spans="1:13">
      <c r="A9" s="1" t="s">
        <v>13</v>
      </c>
      <c r="B9" s="2">
        <v>4743771.6343222717</v>
      </c>
      <c r="C9" s="2">
        <v>977469.41781063541</v>
      </c>
      <c r="D9" s="2">
        <v>118789.22801794423</v>
      </c>
      <c r="E9" s="2">
        <v>22283.63700652081</v>
      </c>
      <c r="F9" s="2">
        <v>102.21683087351785</v>
      </c>
      <c r="G9" s="2">
        <v>113950.56798699047</v>
      </c>
      <c r="H9" s="2">
        <v>375762.96923019103</v>
      </c>
      <c r="I9" s="2">
        <v>443616.18644377281</v>
      </c>
      <c r="J9" s="2">
        <f t="shared" si="0"/>
        <v>6795745.8576492006</v>
      </c>
      <c r="K9" s="4"/>
      <c r="L9" s="4"/>
      <c r="M9" s="4"/>
    </row>
    <row r="10" spans="1:13">
      <c r="A10" s="1" t="s">
        <v>14</v>
      </c>
      <c r="B10" s="2">
        <v>3455026.9530931208</v>
      </c>
      <c r="C10" s="2">
        <v>711408.68436080916</v>
      </c>
      <c r="D10" s="2">
        <v>86501.848114333116</v>
      </c>
      <c r="E10" s="2">
        <v>16241.731263308437</v>
      </c>
      <c r="F10" s="2">
        <v>79.267904214462959</v>
      </c>
      <c r="G10" s="2">
        <v>82707.084414322497</v>
      </c>
      <c r="H10" s="2">
        <v>274903.89545798837</v>
      </c>
      <c r="I10" s="2">
        <v>361717.25613107299</v>
      </c>
      <c r="J10" s="2">
        <f t="shared" si="0"/>
        <v>4988586.7207391709</v>
      </c>
      <c r="K10" s="4"/>
      <c r="L10" s="4"/>
      <c r="M10" s="4"/>
    </row>
    <row r="11" spans="1:13">
      <c r="A11" s="1" t="s">
        <v>15</v>
      </c>
      <c r="B11" s="2">
        <v>2748734.0753886718</v>
      </c>
      <c r="C11" s="2">
        <v>565946.86526481214</v>
      </c>
      <c r="D11" s="2">
        <v>68817.733366687651</v>
      </c>
      <c r="E11" s="2">
        <v>12922.273421837232</v>
      </c>
      <c r="F11" s="2">
        <v>63.368493047618379</v>
      </c>
      <c r="G11" s="2">
        <v>65781.595086499263</v>
      </c>
      <c r="H11" s="2">
        <v>218784.21868539657</v>
      </c>
      <c r="I11" s="2">
        <v>352611.78445633943</v>
      </c>
      <c r="J11" s="2">
        <f t="shared" si="0"/>
        <v>4033661.9141632915</v>
      </c>
      <c r="K11" s="4"/>
      <c r="L11" s="4"/>
      <c r="M11" s="4"/>
    </row>
    <row r="12" spans="1:13">
      <c r="A12" s="1" t="s">
        <v>16</v>
      </c>
      <c r="B12" s="2">
        <v>71328095.430268541</v>
      </c>
      <c r="C12" s="2">
        <v>14684725.161643386</v>
      </c>
      <c r="D12" s="2">
        <v>1785741.7931128487</v>
      </c>
      <c r="E12" s="2">
        <v>335355.44673475577</v>
      </c>
      <c r="F12" s="2">
        <v>1656.4201652320828</v>
      </c>
      <c r="G12" s="2">
        <v>1706279.5715818375</v>
      </c>
      <c r="H12" s="2">
        <v>5680386.8795958469</v>
      </c>
      <c r="I12" s="2">
        <v>3224120.0997043182</v>
      </c>
      <c r="J12" s="2">
        <f t="shared" si="0"/>
        <v>98746360.802806765</v>
      </c>
      <c r="K12" s="4"/>
      <c r="L12" s="4"/>
      <c r="M12" s="4"/>
    </row>
    <row r="13" spans="1:13">
      <c r="A13" s="1" t="s">
        <v>17</v>
      </c>
      <c r="B13" s="2">
        <v>4078893.4335064674</v>
      </c>
      <c r="C13" s="2">
        <v>839781.56986438169</v>
      </c>
      <c r="D13" s="2">
        <v>102118.67570346386</v>
      </c>
      <c r="E13" s="2">
        <v>19176.436780924967</v>
      </c>
      <c r="F13" s="2">
        <v>94.379473814969245</v>
      </c>
      <c r="G13" s="2">
        <v>97593.879648998671</v>
      </c>
      <c r="H13" s="2">
        <v>324745.52191375563</v>
      </c>
      <c r="I13" s="2">
        <v>404744.0044849916</v>
      </c>
      <c r="J13" s="2">
        <f t="shared" si="0"/>
        <v>5867147.9013767987</v>
      </c>
      <c r="K13" s="4"/>
      <c r="L13" s="4"/>
      <c r="M13" s="4"/>
    </row>
    <row r="14" spans="1:13">
      <c r="A14" s="1" t="s">
        <v>18</v>
      </c>
      <c r="B14" s="2">
        <v>5634810.7120687906</v>
      </c>
      <c r="C14" s="2">
        <v>1160086.4382811519</v>
      </c>
      <c r="D14" s="2">
        <v>141071.3584434689</v>
      </c>
      <c r="E14" s="2">
        <v>26492.205902647333</v>
      </c>
      <c r="F14" s="2">
        <v>130.70785392113632</v>
      </c>
      <c r="G14" s="2">
        <v>134802.20647010521</v>
      </c>
      <c r="H14" s="2">
        <v>448704.59427734424</v>
      </c>
      <c r="I14" s="2">
        <v>413633.41977387882</v>
      </c>
      <c r="J14" s="2">
        <f t="shared" si="0"/>
        <v>7959731.6430713078</v>
      </c>
      <c r="K14" s="4"/>
      <c r="L14" s="4"/>
      <c r="M14" s="4"/>
    </row>
    <row r="15" spans="1:13">
      <c r="A15" s="1" t="s">
        <v>19</v>
      </c>
      <c r="B15" s="2">
        <v>5806459.5560688181</v>
      </c>
      <c r="C15" s="2">
        <v>1195637.2563258531</v>
      </c>
      <c r="D15" s="2">
        <v>145375.26551139995</v>
      </c>
      <c r="E15" s="2">
        <v>27294.273524497046</v>
      </c>
      <c r="F15" s="2">
        <v>132.6885495486041</v>
      </c>
      <c r="G15" s="2">
        <v>139027.47859579083</v>
      </c>
      <c r="H15" s="2">
        <v>461864.72207200207</v>
      </c>
      <c r="I15" s="2">
        <v>403967.60546572082</v>
      </c>
      <c r="J15" s="2">
        <f t="shared" si="0"/>
        <v>8179758.8461136296</v>
      </c>
      <c r="K15" s="4"/>
      <c r="L15" s="4"/>
      <c r="M15" s="4"/>
    </row>
    <row r="16" spans="1:13">
      <c r="A16" s="1" t="s">
        <v>20</v>
      </c>
      <c r="B16" s="2">
        <v>8133081.1508153658</v>
      </c>
      <c r="C16" s="2">
        <v>1674697.7336623436</v>
      </c>
      <c r="D16" s="2">
        <v>203625.66438800324</v>
      </c>
      <c r="E16" s="2">
        <v>38231.56628074537</v>
      </c>
      <c r="F16" s="2">
        <v>186.10033779253192</v>
      </c>
      <c r="G16" s="2">
        <v>194720.64440306099</v>
      </c>
      <c r="H16" s="2">
        <v>646993.8097311781</v>
      </c>
      <c r="I16" s="2">
        <v>560082.57509537658</v>
      </c>
      <c r="J16" s="2">
        <f t="shared" si="0"/>
        <v>11451619.244713863</v>
      </c>
      <c r="K16" s="4"/>
      <c r="L16" s="4"/>
      <c r="M16" s="4"/>
    </row>
    <row r="17" spans="1:13">
      <c r="A17" s="1" t="s">
        <v>21</v>
      </c>
      <c r="B17" s="2">
        <v>21808645.835361365</v>
      </c>
      <c r="C17" s="2">
        <v>4488940.5961749563</v>
      </c>
      <c r="D17" s="2">
        <v>545963.77267903334</v>
      </c>
      <c r="E17" s="2">
        <v>102557.01039036772</v>
      </c>
      <c r="F17" s="2">
        <v>515.23658215869932</v>
      </c>
      <c r="G17" s="2">
        <v>521174.94497003069</v>
      </c>
      <c r="H17" s="2">
        <v>1739016.6451515011</v>
      </c>
      <c r="I17" s="2">
        <v>1198456.1625010839</v>
      </c>
      <c r="J17" s="2">
        <f t="shared" si="0"/>
        <v>30405270.203810498</v>
      </c>
      <c r="K17" s="4"/>
      <c r="L17" s="4"/>
      <c r="M17" s="4"/>
    </row>
    <row r="18" spans="1:13">
      <c r="A18" s="1" t="s">
        <v>22</v>
      </c>
      <c r="B18" s="2">
        <v>37220787.278212331</v>
      </c>
      <c r="C18" s="2">
        <v>7662476.2124988725</v>
      </c>
      <c r="D18" s="2">
        <v>931833.00980749959</v>
      </c>
      <c r="E18" s="2">
        <v>175005.76550388904</v>
      </c>
      <c r="F18" s="2">
        <v>867.96020966614572</v>
      </c>
      <c r="G18" s="2">
        <v>890165.59594705317</v>
      </c>
      <c r="H18" s="2">
        <v>2965082.5551485186</v>
      </c>
      <c r="I18" s="2">
        <v>1874951.584016439</v>
      </c>
      <c r="J18" s="2">
        <f t="shared" si="0"/>
        <v>51721169.961344272</v>
      </c>
      <c r="K18" s="4"/>
      <c r="L18" s="4"/>
      <c r="M18" s="4"/>
    </row>
    <row r="19" spans="1:13">
      <c r="A19" s="1" t="s">
        <v>23</v>
      </c>
      <c r="B19" s="2">
        <v>4743237.1208603559</v>
      </c>
      <c r="C19" s="2">
        <v>976517.09566433739</v>
      </c>
      <c r="D19" s="2">
        <v>118749.78317833511</v>
      </c>
      <c r="E19" s="2">
        <v>22300.764770521975</v>
      </c>
      <c r="F19" s="2">
        <v>110.15387973397253</v>
      </c>
      <c r="G19" s="2">
        <v>113465.42119181513</v>
      </c>
      <c r="H19" s="2">
        <v>377740.23079312511</v>
      </c>
      <c r="I19" s="2">
        <v>386027.74995409878</v>
      </c>
      <c r="J19" s="2">
        <f t="shared" si="0"/>
        <v>6738148.3202923229</v>
      </c>
      <c r="K19" s="4"/>
      <c r="L19" s="4"/>
      <c r="M19" s="4"/>
    </row>
    <row r="20" spans="1:13">
      <c r="A20" s="1" t="s">
        <v>24</v>
      </c>
      <c r="B20" s="2">
        <v>12124248.572574949</v>
      </c>
      <c r="C20" s="2">
        <v>2496692.1622589543</v>
      </c>
      <c r="D20" s="2">
        <v>303556.53014938813</v>
      </c>
      <c r="E20" s="2">
        <v>56989.173278958704</v>
      </c>
      <c r="F20" s="2">
        <v>275.86112334255489</v>
      </c>
      <c r="G20" s="2">
        <v>290369.37253316789</v>
      </c>
      <c r="H20" s="2">
        <v>964097.14801709959</v>
      </c>
      <c r="I20" s="2">
        <v>743554.02573471877</v>
      </c>
      <c r="J20" s="2">
        <f t="shared" si="0"/>
        <v>16979782.845670581</v>
      </c>
      <c r="K20" s="4"/>
      <c r="L20" s="4"/>
      <c r="M20" s="4"/>
    </row>
    <row r="21" spans="1:13">
      <c r="A21" s="1" t="s">
        <v>25</v>
      </c>
      <c r="B21" s="2">
        <v>6909160.8836504966</v>
      </c>
      <c r="C21" s="2">
        <v>1422586.8016200818</v>
      </c>
      <c r="D21" s="2">
        <v>172979.89333802066</v>
      </c>
      <c r="E21" s="2">
        <v>32480.353242685971</v>
      </c>
      <c r="F21" s="2">
        <v>158.95597218533948</v>
      </c>
      <c r="G21" s="2">
        <v>165366.6077475964</v>
      </c>
      <c r="H21" s="2">
        <v>549848.6989157598</v>
      </c>
      <c r="I21" s="2">
        <v>429634.40585543972</v>
      </c>
      <c r="J21" s="2">
        <f t="shared" si="0"/>
        <v>9682216.6003422644</v>
      </c>
      <c r="K21" s="4"/>
      <c r="L21" s="4"/>
      <c r="M21" s="4"/>
    </row>
    <row r="22" spans="1:13">
      <c r="A22" s="1" t="s">
        <v>26</v>
      </c>
      <c r="B22" s="2">
        <v>7209759.9236927712</v>
      </c>
      <c r="C22" s="2">
        <v>1484322.8776601462</v>
      </c>
      <c r="D22" s="2">
        <v>180500.93040618219</v>
      </c>
      <c r="E22" s="2">
        <v>33897.143888547915</v>
      </c>
      <c r="F22" s="2">
        <v>167.35213572543154</v>
      </c>
      <c r="G22" s="2">
        <v>172473.29792014722</v>
      </c>
      <c r="H22" s="2">
        <v>574147.2891555035</v>
      </c>
      <c r="I22" s="2">
        <v>493965.47989480622</v>
      </c>
      <c r="J22" s="2">
        <f t="shared" si="0"/>
        <v>10149234.294753831</v>
      </c>
      <c r="K22" s="4"/>
      <c r="L22" s="4"/>
      <c r="M22" s="4"/>
    </row>
    <row r="23" spans="1:13">
      <c r="A23" s="1" t="s">
        <v>27</v>
      </c>
      <c r="B23" s="2">
        <v>3146647.0860727611</v>
      </c>
      <c r="C23" s="2">
        <v>647807.73258078215</v>
      </c>
      <c r="D23" s="2">
        <v>78777.875487910889</v>
      </c>
      <c r="E23" s="2">
        <v>14794.490989586404</v>
      </c>
      <c r="F23" s="2">
        <v>73.173180689463109</v>
      </c>
      <c r="G23" s="2">
        <v>75266.775433471819</v>
      </c>
      <c r="H23" s="2">
        <v>250616.32908980284</v>
      </c>
      <c r="I23" s="2">
        <v>349147.38128192839</v>
      </c>
      <c r="J23" s="2">
        <f t="shared" si="0"/>
        <v>4563130.8441169336</v>
      </c>
      <c r="K23" s="4"/>
      <c r="L23" s="4"/>
      <c r="M23" s="4"/>
    </row>
    <row r="24" spans="1:13">
      <c r="A24" s="1" t="s">
        <v>28</v>
      </c>
      <c r="B24" s="2">
        <v>7739170.1150560891</v>
      </c>
      <c r="C24" s="2">
        <v>1593713.5445963228</v>
      </c>
      <c r="D24" s="2">
        <v>193767.34695934126</v>
      </c>
      <c r="E24" s="2">
        <v>36376.933862189668</v>
      </c>
      <c r="F24" s="2">
        <v>175.89055343949641</v>
      </c>
      <c r="G24" s="2">
        <v>185360.79087313332</v>
      </c>
      <c r="H24" s="2">
        <v>615353.86433989694</v>
      </c>
      <c r="I24" s="2">
        <v>445216.01693873346</v>
      </c>
      <c r="J24" s="2">
        <f t="shared" si="0"/>
        <v>10809134.503179144</v>
      </c>
      <c r="K24" s="4"/>
      <c r="L24" s="4"/>
      <c r="M24" s="4"/>
    </row>
    <row r="25" spans="1:13">
      <c r="A25" s="13"/>
      <c r="B25" s="14"/>
      <c r="C25" s="14"/>
      <c r="D25" s="14"/>
      <c r="E25" s="14"/>
      <c r="F25" s="14"/>
      <c r="G25" s="14"/>
      <c r="H25" s="14"/>
      <c r="I25" s="14"/>
      <c r="J25" s="14"/>
    </row>
    <row r="26" spans="1:13">
      <c r="A26" s="15" t="s">
        <v>29</v>
      </c>
      <c r="B26" s="16">
        <f t="shared" ref="B26:J26" si="1">SUM(B7:B25)</f>
        <v>244974706.6800001</v>
      </c>
      <c r="C26" s="16">
        <f t="shared" si="1"/>
        <v>50436802.999999993</v>
      </c>
      <c r="D26" s="16">
        <f t="shared" si="1"/>
        <v>6133165.0599999987</v>
      </c>
      <c r="E26" s="16">
        <f t="shared" si="1"/>
        <v>1151713.4200000004</v>
      </c>
      <c r="F26" s="16">
        <f t="shared" si="1"/>
        <v>5665.7999999999965</v>
      </c>
      <c r="G26" s="16">
        <f t="shared" si="1"/>
        <v>5861552.8399999999</v>
      </c>
      <c r="H26" s="16">
        <f t="shared" si="1"/>
        <v>19503279.620000008</v>
      </c>
      <c r="I26" s="16">
        <f t="shared" si="1"/>
        <v>14187365.94455911</v>
      </c>
      <c r="J26" s="16">
        <f t="shared" si="1"/>
        <v>342254252.36455911</v>
      </c>
      <c r="K26" s="3"/>
      <c r="L26" s="3"/>
      <c r="M26" s="3"/>
    </row>
    <row r="27" spans="1:13" ht="18.75">
      <c r="A27" s="5" t="s">
        <v>1</v>
      </c>
      <c r="B27" s="12"/>
      <c r="C27" s="12"/>
      <c r="D27" s="12"/>
      <c r="E27" s="12"/>
      <c r="F27" s="12"/>
      <c r="G27" s="12"/>
      <c r="H27" s="12"/>
      <c r="I27" s="12"/>
      <c r="J27" s="12"/>
    </row>
    <row r="28" spans="1:13">
      <c r="J28" s="4" t="s">
        <v>1</v>
      </c>
    </row>
    <row r="29" spans="1:13">
      <c r="B29" s="4"/>
      <c r="C29" s="4"/>
      <c r="D29" s="4"/>
      <c r="E29" s="4"/>
      <c r="F29" s="4"/>
      <c r="G29" s="4"/>
      <c r="H29" s="4"/>
      <c r="I29" s="4"/>
      <c r="J29" s="2"/>
    </row>
    <row r="30" spans="1:13">
      <c r="B30" s="4"/>
      <c r="C30" s="4"/>
      <c r="D30" s="3"/>
      <c r="E30" s="3"/>
      <c r="F30" s="3"/>
      <c r="G30" s="3"/>
      <c r="H30" s="3"/>
      <c r="I30" s="3"/>
      <c r="J30" s="3"/>
    </row>
    <row r="31" spans="1:13">
      <c r="B31" s="4"/>
      <c r="C31" s="4"/>
      <c r="D31" s="4"/>
      <c r="E31" s="4"/>
      <c r="F31" s="4"/>
      <c r="G31" s="4"/>
      <c r="H31" s="4"/>
      <c r="I31" s="4"/>
      <c r="J31" s="4"/>
    </row>
    <row r="32" spans="1:13">
      <c r="B32" s="4"/>
      <c r="J32" s="3"/>
    </row>
    <row r="33" spans="2:10">
      <c r="B33" s="4"/>
      <c r="J33" s="4" t="s">
        <v>1</v>
      </c>
    </row>
    <row r="34" spans="2:10">
      <c r="B34" s="4"/>
      <c r="J34" t="s">
        <v>1</v>
      </c>
    </row>
    <row r="35" spans="2:10">
      <c r="B35" s="4"/>
      <c r="J35" t="s">
        <v>1</v>
      </c>
    </row>
    <row r="36" spans="2:10">
      <c r="B36" s="4"/>
      <c r="J36" s="4" t="s">
        <v>1</v>
      </c>
    </row>
    <row r="37" spans="2:10">
      <c r="B37" s="4"/>
      <c r="J37" s="4" t="s">
        <v>1</v>
      </c>
    </row>
    <row r="38" spans="2:10">
      <c r="B38" s="4"/>
    </row>
    <row r="39" spans="2:10">
      <c r="B39" s="4"/>
    </row>
    <row r="40" spans="2:10">
      <c r="B40" s="4"/>
    </row>
    <row r="41" spans="2:10">
      <c r="B41" s="4"/>
    </row>
    <row r="42" spans="2:10">
      <c r="B42" s="4"/>
    </row>
    <row r="43" spans="2:10">
      <c r="B43" s="4"/>
    </row>
    <row r="44" spans="2:10">
      <c r="B44" s="4"/>
    </row>
    <row r="45" spans="2:10">
      <c r="B45" s="4"/>
    </row>
    <row r="46" spans="2:10">
      <c r="B46" s="4"/>
    </row>
    <row r="48" spans="2:10">
      <c r="B48" s="4"/>
    </row>
  </sheetData>
  <mergeCells count="13">
    <mergeCell ref="A1:J1"/>
    <mergeCell ref="G5:G6"/>
    <mergeCell ref="H5:H6"/>
    <mergeCell ref="I5:I6"/>
    <mergeCell ref="J5:J6"/>
    <mergeCell ref="A2:J3"/>
    <mergeCell ref="A4:J4"/>
    <mergeCell ref="A5:A6"/>
    <mergeCell ref="B5:B6"/>
    <mergeCell ref="C5:C6"/>
    <mergeCell ref="D5:D6"/>
    <mergeCell ref="E5:E6"/>
    <mergeCell ref="F5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showGridLines="0" workbookViewId="0">
      <selection activeCell="A4" sqref="A4:B4"/>
    </sheetView>
  </sheetViews>
  <sheetFormatPr baseColWidth="10" defaultRowHeight="15"/>
  <cols>
    <col min="1" max="2" width="57" customWidth="1"/>
    <col min="4" max="4" width="14.28515625" customWidth="1"/>
    <col min="5" max="5" width="17.85546875" bestFit="1" customWidth="1"/>
    <col min="6" max="6" width="15" customWidth="1"/>
    <col min="7" max="7" width="20.5703125" customWidth="1"/>
  </cols>
  <sheetData>
    <row r="1" spans="1:7" ht="15.75">
      <c r="A1" s="23" t="s">
        <v>30</v>
      </c>
      <c r="B1" s="23"/>
    </row>
    <row r="2" spans="1:7">
      <c r="A2" s="24" t="s">
        <v>34</v>
      </c>
      <c r="B2" s="24"/>
    </row>
    <row r="3" spans="1:7">
      <c r="A3" s="24"/>
      <c r="B3" s="24"/>
    </row>
    <row r="4" spans="1:7" ht="15.75">
      <c r="A4" s="23" t="s">
        <v>0</v>
      </c>
      <c r="B4" s="23"/>
    </row>
    <row r="5" spans="1:7" ht="22.5" customHeight="1">
      <c r="A5" s="25" t="s">
        <v>2</v>
      </c>
      <c r="B5" s="25" t="s">
        <v>32</v>
      </c>
    </row>
    <row r="6" spans="1:7" ht="22.5" customHeight="1">
      <c r="A6" s="26"/>
      <c r="B6" s="26"/>
    </row>
    <row r="7" spans="1:7" ht="18">
      <c r="A7" s="5" t="s">
        <v>11</v>
      </c>
      <c r="B7" s="10">
        <v>598473</v>
      </c>
      <c r="C7" s="3"/>
      <c r="D7" s="3"/>
      <c r="E7" s="3"/>
      <c r="F7" s="3"/>
      <c r="G7" s="3"/>
    </row>
    <row r="8" spans="1:7" ht="18">
      <c r="A8" s="5" t="s">
        <v>12</v>
      </c>
      <c r="B8" s="11">
        <f>'[1]Mayo 2016'!B15</f>
        <v>0</v>
      </c>
      <c r="C8" s="3"/>
      <c r="D8" s="3"/>
      <c r="E8" s="3"/>
      <c r="F8" s="3"/>
      <c r="G8" s="3"/>
    </row>
    <row r="9" spans="1:7" ht="18">
      <c r="A9" s="5" t="s">
        <v>13</v>
      </c>
      <c r="B9" s="11">
        <f>'[1]Mayo 2016'!B16</f>
        <v>0</v>
      </c>
      <c r="C9" s="3"/>
      <c r="D9" s="3"/>
      <c r="E9" s="3"/>
      <c r="F9" s="3"/>
      <c r="G9" s="3"/>
    </row>
    <row r="10" spans="1:7" ht="18">
      <c r="A10" s="5" t="s">
        <v>14</v>
      </c>
      <c r="B10" s="11">
        <v>124315</v>
      </c>
      <c r="C10" s="3"/>
      <c r="D10" s="3"/>
      <c r="E10" s="3"/>
      <c r="F10" s="3"/>
      <c r="G10" s="3"/>
    </row>
    <row r="11" spans="1:7" ht="18">
      <c r="A11" s="5" t="s">
        <v>15</v>
      </c>
      <c r="B11" s="11">
        <f>'[1]Mayo 2016'!B18</f>
        <v>0</v>
      </c>
      <c r="C11" s="3"/>
      <c r="D11" s="3"/>
      <c r="E11" s="3"/>
      <c r="F11" s="3"/>
      <c r="G11" s="3"/>
    </row>
    <row r="12" spans="1:7" ht="18">
      <c r="A12" s="5" t="s">
        <v>16</v>
      </c>
      <c r="B12" s="11">
        <v>473670</v>
      </c>
      <c r="C12" s="3"/>
      <c r="D12" s="3"/>
      <c r="E12" s="3"/>
      <c r="F12" s="3"/>
      <c r="G12" s="3"/>
    </row>
    <row r="13" spans="1:7" ht="18">
      <c r="A13" s="5" t="s">
        <v>17</v>
      </c>
      <c r="B13" s="11">
        <v>13047</v>
      </c>
      <c r="C13" s="3"/>
      <c r="D13" s="3"/>
      <c r="E13" s="3"/>
      <c r="F13" s="3"/>
      <c r="G13" s="3"/>
    </row>
    <row r="14" spans="1:7" ht="18">
      <c r="A14" s="5" t="s">
        <v>18</v>
      </c>
      <c r="B14" s="11">
        <v>29437</v>
      </c>
      <c r="C14" s="3"/>
      <c r="D14" s="3"/>
      <c r="E14" s="3"/>
      <c r="F14" s="3"/>
      <c r="G14" s="3"/>
    </row>
    <row r="15" spans="1:7" ht="18">
      <c r="A15" s="5" t="s">
        <v>19</v>
      </c>
      <c r="B15" s="11">
        <v>15899</v>
      </c>
      <c r="C15" s="3"/>
      <c r="D15" s="3"/>
      <c r="E15" s="3"/>
      <c r="F15" s="3"/>
      <c r="G15" s="3"/>
    </row>
    <row r="16" spans="1:7" ht="18">
      <c r="A16" s="5" t="s">
        <v>20</v>
      </c>
      <c r="B16" s="11">
        <f>'[1]Mayo 2016'!B23</f>
        <v>0</v>
      </c>
      <c r="C16" s="3"/>
      <c r="D16" s="3"/>
      <c r="E16" s="3"/>
      <c r="F16" s="3"/>
      <c r="G16" s="3"/>
    </row>
    <row r="17" spans="1:7" ht="18">
      <c r="A17" s="5" t="s">
        <v>21</v>
      </c>
      <c r="B17" s="11">
        <v>0</v>
      </c>
      <c r="C17" s="3"/>
      <c r="D17" s="3"/>
      <c r="E17" s="3"/>
      <c r="F17" s="3"/>
      <c r="G17" s="3"/>
    </row>
    <row r="18" spans="1:7" ht="18">
      <c r="A18" s="5" t="s">
        <v>22</v>
      </c>
      <c r="B18" s="11">
        <v>2810379</v>
      </c>
      <c r="C18" s="3"/>
      <c r="D18" s="3"/>
      <c r="E18" s="3"/>
      <c r="F18" s="3"/>
      <c r="G18" s="3"/>
    </row>
    <row r="19" spans="1:7" ht="18">
      <c r="A19" s="5" t="s">
        <v>23</v>
      </c>
      <c r="B19" s="11">
        <v>0</v>
      </c>
      <c r="C19" s="3"/>
      <c r="D19" s="3"/>
      <c r="E19" s="3"/>
      <c r="F19" s="3"/>
      <c r="G19" s="3"/>
    </row>
    <row r="20" spans="1:7" ht="18">
      <c r="A20" s="5" t="s">
        <v>24</v>
      </c>
      <c r="B20" s="11">
        <f>'[1]Mayo 2016'!B27</f>
        <v>0</v>
      </c>
      <c r="C20" s="3"/>
      <c r="D20" s="3"/>
      <c r="E20" s="3"/>
      <c r="F20" s="3"/>
      <c r="G20" s="3"/>
    </row>
    <row r="21" spans="1:7" ht="18">
      <c r="A21" s="5" t="s">
        <v>25</v>
      </c>
      <c r="B21" s="11">
        <v>170920</v>
      </c>
      <c r="C21" s="3"/>
      <c r="D21" s="3"/>
      <c r="E21" s="3"/>
      <c r="F21" s="3"/>
      <c r="G21" s="3"/>
    </row>
    <row r="22" spans="1:7" ht="18">
      <c r="A22" s="5" t="s">
        <v>26</v>
      </c>
      <c r="B22" s="11">
        <v>1452055</v>
      </c>
      <c r="C22" s="3"/>
      <c r="D22" s="3"/>
      <c r="E22" s="3"/>
      <c r="F22" s="3"/>
      <c r="G22" s="3"/>
    </row>
    <row r="23" spans="1:7" ht="18">
      <c r="A23" s="5" t="s">
        <v>27</v>
      </c>
      <c r="B23" s="11">
        <f>'[1]Mayo 2016'!B30</f>
        <v>0</v>
      </c>
      <c r="C23" s="3"/>
      <c r="D23" s="3"/>
      <c r="E23" s="3"/>
      <c r="F23" s="3"/>
      <c r="G23" s="3"/>
    </row>
    <row r="24" spans="1:7" ht="18">
      <c r="A24" s="5" t="s">
        <v>28</v>
      </c>
      <c r="B24" s="11">
        <f>'[1]Mayo 2016'!B31</f>
        <v>0</v>
      </c>
      <c r="C24" s="3"/>
      <c r="D24" s="3"/>
      <c r="E24" s="3"/>
      <c r="F24" s="3"/>
      <c r="G24" s="3"/>
    </row>
    <row r="25" spans="1:7" ht="18">
      <c r="A25" s="6"/>
      <c r="B25" s="7"/>
      <c r="C25" s="3"/>
      <c r="E25" s="3"/>
      <c r="F25" s="3"/>
      <c r="G25" s="3"/>
    </row>
    <row r="26" spans="1:7" ht="18">
      <c r="A26" s="8" t="s">
        <v>29</v>
      </c>
      <c r="B26" s="9">
        <f t="shared" ref="B26" si="0">SUM(B7:B25)</f>
        <v>5688195</v>
      </c>
      <c r="C26" s="3"/>
      <c r="D26" s="4"/>
      <c r="E26" s="3"/>
      <c r="F26" s="3"/>
      <c r="G26" s="3"/>
    </row>
    <row r="27" spans="1:7">
      <c r="A27" s="1" t="s">
        <v>1</v>
      </c>
      <c r="E27" s="3"/>
      <c r="F27" s="3"/>
      <c r="G27" s="3"/>
    </row>
    <row r="28" spans="1:7">
      <c r="D28" s="4"/>
    </row>
    <row r="29" spans="1:7">
      <c r="B29" s="4"/>
      <c r="D29" s="4"/>
    </row>
    <row r="30" spans="1:7">
      <c r="B30" s="4"/>
    </row>
    <row r="31" spans="1:7">
      <c r="B31" s="4"/>
    </row>
    <row r="32" spans="1:7">
      <c r="B32" s="4"/>
    </row>
    <row r="33" spans="2:2">
      <c r="B33" s="4"/>
    </row>
    <row r="34" spans="2:2">
      <c r="B34" s="4"/>
    </row>
    <row r="35" spans="2:2">
      <c r="B35" s="4"/>
    </row>
    <row r="36" spans="2:2">
      <c r="B36" s="4"/>
    </row>
    <row r="37" spans="2:2">
      <c r="B37" s="4"/>
    </row>
    <row r="38" spans="2:2">
      <c r="B38" s="4"/>
    </row>
    <row r="39" spans="2:2">
      <c r="B39" s="4"/>
    </row>
    <row r="40" spans="2:2">
      <c r="B40" s="4"/>
    </row>
    <row r="41" spans="2:2">
      <c r="B41" s="4"/>
    </row>
    <row r="42" spans="2:2">
      <c r="B42" s="4"/>
    </row>
    <row r="43" spans="2:2">
      <c r="B43" s="4"/>
    </row>
    <row r="44" spans="2:2">
      <c r="B44" s="4"/>
    </row>
    <row r="45" spans="2:2">
      <c r="B45" s="4"/>
    </row>
    <row r="46" spans="2:2">
      <c r="B46" s="4"/>
    </row>
    <row r="48" spans="2:2">
      <c r="B48" s="4"/>
    </row>
  </sheetData>
  <mergeCells count="5">
    <mergeCell ref="A1:B1"/>
    <mergeCell ref="A2:B3"/>
    <mergeCell ref="A4:B4"/>
    <mergeCell ref="A5:A6"/>
    <mergeCell ref="B5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PART. FEDERALES</vt:lpstr>
      <vt:lpstr>PART. ISR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</dc:creator>
  <cp:lastModifiedBy>Windows User</cp:lastModifiedBy>
  <cp:lastPrinted>2016-08-22T19:04:54Z</cp:lastPrinted>
  <dcterms:created xsi:type="dcterms:W3CDTF">2014-08-21T16:54:56Z</dcterms:created>
  <dcterms:modified xsi:type="dcterms:W3CDTF">2017-01-05T20:18:24Z</dcterms:modified>
</cp:coreProperties>
</file>