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60" windowWidth="21840" windowHeight="11685"/>
  </bookViews>
  <sheets>
    <sheet name="F6 EAEPE-LDF" sheetId="1" r:id="rId1"/>
  </sheets>
  <calcPr calcId="162913"/>
</workbook>
</file>

<file path=xl/calcChain.xml><?xml version="1.0" encoding="utf-8"?>
<calcChain xmlns="http://schemas.openxmlformats.org/spreadsheetml/2006/main">
  <c r="E23" i="1"/>
  <c r="E25"/>
  <c r="H25" s="1"/>
  <c r="E26"/>
  <c r="E27"/>
  <c r="E29"/>
  <c r="H29" s="1"/>
  <c r="E30"/>
  <c r="H30" s="1"/>
  <c r="E31"/>
  <c r="E22"/>
  <c r="H22" s="1"/>
  <c r="E13"/>
  <c r="E14"/>
  <c r="H14" s="1"/>
  <c r="E15"/>
  <c r="H15" s="1"/>
  <c r="E17"/>
  <c r="E18"/>
  <c r="H18" s="1"/>
  <c r="E19"/>
  <c r="H19" s="1"/>
  <c r="E10"/>
  <c r="H10" s="1"/>
  <c r="E11"/>
  <c r="H11" s="1"/>
  <c r="H17"/>
  <c r="H31"/>
  <c r="G28"/>
  <c r="F28"/>
  <c r="D28"/>
  <c r="C28"/>
  <c r="E28" s="1"/>
  <c r="H27"/>
  <c r="H26"/>
  <c r="G24"/>
  <c r="F24"/>
  <c r="D24"/>
  <c r="C24"/>
  <c r="E24" s="1"/>
  <c r="H23"/>
  <c r="G16"/>
  <c r="F16"/>
  <c r="D16"/>
  <c r="C16"/>
  <c r="E16" s="1"/>
  <c r="H13"/>
  <c r="G12"/>
  <c r="F12"/>
  <c r="D12"/>
  <c r="C12"/>
  <c r="E21" l="1"/>
  <c r="C9"/>
  <c r="E12"/>
  <c r="H12" s="1"/>
  <c r="F9"/>
  <c r="H24"/>
  <c r="G21"/>
  <c r="G9"/>
  <c r="D21"/>
  <c r="C21"/>
  <c r="F21"/>
  <c r="D9"/>
  <c r="H16"/>
  <c r="H28"/>
  <c r="E9" l="1"/>
  <c r="C33"/>
  <c r="F33"/>
  <c r="G33"/>
  <c r="D33"/>
  <c r="H21"/>
  <c r="H9"/>
  <c r="E33" l="1"/>
  <c r="H33"/>
</calcChain>
</file>

<file path=xl/sharedStrings.xml><?xml version="1.0" encoding="utf-8"?>
<sst xmlns="http://schemas.openxmlformats.org/spreadsheetml/2006/main" count="36" uniqueCount="29">
  <si>
    <t>Estado Analítico del Ejercicio del Presupuesto de Egresos Detallado - LDF</t>
  </si>
  <si>
    <t>Clasificación de Servicios Personales por Categoría</t>
  </si>
  <si>
    <t>(Pesos)</t>
  </si>
  <si>
    <t>Egresos</t>
  </si>
  <si>
    <t>I. Gasto No Etiquetado</t>
  </si>
  <si>
    <t>II. Gasto Etiquetado</t>
  </si>
  <si>
    <t>Personal Médico, Paramédico y afín</t>
  </si>
  <si>
    <t>Seguridad Pública</t>
  </si>
  <si>
    <t>Nombre del Programa o Ley 1</t>
  </si>
  <si>
    <t>Nombre del Programa o Ley 2</t>
  </si>
  <si>
    <t>Sentencias laborales definitivas</t>
  </si>
  <si>
    <t xml:space="preserve">Gastos asociados a la implementación de nuevas leyes federales o reformas a las mismas </t>
  </si>
  <si>
    <t>Gastos asociados a la implementación de nuevas leyes federales o reformas a las mismas</t>
  </si>
  <si>
    <t>GOBIERNO DEL ESTADO DE SINALOA</t>
  </si>
  <si>
    <t xml:space="preserve">Concepto
</t>
  </si>
  <si>
    <t>Aprobado
1</t>
  </si>
  <si>
    <t>Pagado                 5</t>
  </si>
  <si>
    <t xml:space="preserve">Subejercicio         6=(3-4)
</t>
  </si>
  <si>
    <t>A. Personal Administrativo y de Servicio Público</t>
  </si>
  <si>
    <t>B. Magisterio</t>
  </si>
  <si>
    <t xml:space="preserve">C. Servicios de Salud </t>
  </si>
  <si>
    <t>C1. Personal Administrativo</t>
  </si>
  <si>
    <t>D. Seguridad Pública</t>
  </si>
  <si>
    <t>C. Servicios de Salud</t>
  </si>
  <si>
    <t xml:space="preserve"> Total del Gasto en Servicios Personales (III = I + II)</t>
  </si>
  <si>
    <t>Del 1 de enero al 31 de diciembre de 2017</t>
  </si>
  <si>
    <t>Devengado            4</t>
  </si>
  <si>
    <t>Modificado            3 =(1+2)</t>
  </si>
  <si>
    <t xml:space="preserve">Ampliaciones/ (Reducciones)   2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</si>
</sst>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indent="2"/>
    </xf>
    <xf numFmtId="0" fontId="2" fillId="0" borderId="7" xfId="0" applyFont="1" applyFill="1" applyBorder="1"/>
    <xf numFmtId="0" fontId="2" fillId="0" borderId="8" xfId="0" applyFont="1" applyFill="1" applyBorder="1"/>
    <xf numFmtId="3" fontId="3" fillId="0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/>
    <xf numFmtId="3" fontId="3" fillId="0" borderId="10" xfId="0" applyNumberFormat="1" applyFont="1" applyBorder="1" applyAlignment="1" applyProtection="1">
      <alignment horizontal="right" vertical="top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3" fontId="5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3" fillId="0" borderId="11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0" fontId="8" fillId="2" borderId="1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3" xfId="3"/>
    <cellStyle name="Normal 4" xfId="4"/>
  </cellStyles>
  <dxfs count="0"/>
  <tableStyles count="0" defaultTableStyle="TableStyleMedium9" defaultPivotStyle="PivotStyleLight16"/>
  <colors>
    <mruColors>
      <color rgb="FF861D31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showGridLines="0" tabSelected="1" workbookViewId="0">
      <pane ySplit="8" topLeftCell="A9" activePane="bottomLeft" state="frozen"/>
      <selection pane="bottomLeft" activeCell="G16" sqref="G16"/>
    </sheetView>
  </sheetViews>
  <sheetFormatPr baseColWidth="10" defaultColWidth="11" defaultRowHeight="12"/>
  <cols>
    <col min="1" max="1" width="1.85546875" style="1" customWidth="1"/>
    <col min="2" max="2" width="52.42578125" style="1" customWidth="1"/>
    <col min="3" max="3" width="15" style="1" customWidth="1"/>
    <col min="4" max="4" width="14.5703125" style="1" customWidth="1"/>
    <col min="5" max="5" width="13.7109375" style="1" customWidth="1"/>
    <col min="6" max="7" width="14.42578125" style="1" bestFit="1" customWidth="1"/>
    <col min="8" max="8" width="12.42578125" style="1" customWidth="1"/>
    <col min="9" max="9" width="2.85546875" style="1" customWidth="1"/>
    <col min="10" max="10" width="11" style="1"/>
    <col min="11" max="11" width="11.7109375" style="1" bestFit="1" customWidth="1"/>
    <col min="12" max="16384" width="11" style="1"/>
  </cols>
  <sheetData>
    <row r="1" spans="1:9">
      <c r="A1" s="2"/>
      <c r="B1" s="29" t="s">
        <v>13</v>
      </c>
      <c r="C1" s="29"/>
      <c r="D1" s="29"/>
      <c r="E1" s="29"/>
      <c r="F1" s="29"/>
      <c r="G1" s="29"/>
      <c r="H1" s="29"/>
      <c r="I1" s="2"/>
    </row>
    <row r="2" spans="1:9">
      <c r="A2" s="2"/>
      <c r="B2" s="29" t="s">
        <v>0</v>
      </c>
      <c r="C2" s="29"/>
      <c r="D2" s="29"/>
      <c r="E2" s="29"/>
      <c r="F2" s="29"/>
      <c r="G2" s="29"/>
      <c r="H2" s="29"/>
      <c r="I2" s="2"/>
    </row>
    <row r="3" spans="1:9">
      <c r="A3" s="2"/>
      <c r="B3" s="29" t="s">
        <v>1</v>
      </c>
      <c r="C3" s="29"/>
      <c r="D3" s="29"/>
      <c r="E3" s="29"/>
      <c r="F3" s="29"/>
      <c r="G3" s="29"/>
      <c r="H3" s="29"/>
      <c r="I3" s="2"/>
    </row>
    <row r="4" spans="1:9">
      <c r="A4" s="2"/>
      <c r="B4" s="29" t="s">
        <v>25</v>
      </c>
      <c r="C4" s="29"/>
      <c r="D4" s="29"/>
      <c r="E4" s="29"/>
      <c r="F4" s="29"/>
      <c r="G4" s="29"/>
      <c r="H4" s="29"/>
      <c r="I4" s="2"/>
    </row>
    <row r="5" spans="1:9">
      <c r="A5" s="2"/>
      <c r="B5" s="29" t="s">
        <v>2</v>
      </c>
      <c r="C5" s="29"/>
      <c r="D5" s="29"/>
      <c r="E5" s="29"/>
      <c r="F5" s="29"/>
      <c r="G5" s="29"/>
      <c r="H5" s="29"/>
      <c r="I5" s="2"/>
    </row>
    <row r="6" spans="1:9">
      <c r="A6" s="2"/>
      <c r="B6" s="29"/>
      <c r="C6" s="29"/>
      <c r="D6" s="29"/>
      <c r="E6" s="29"/>
      <c r="F6" s="29"/>
      <c r="G6" s="29"/>
      <c r="H6" s="29"/>
      <c r="I6" s="2"/>
    </row>
    <row r="7" spans="1:9" ht="12" customHeight="1">
      <c r="A7" s="21"/>
      <c r="B7" s="22"/>
      <c r="C7" s="30" t="s">
        <v>3</v>
      </c>
      <c r="D7" s="31"/>
      <c r="E7" s="31"/>
      <c r="F7" s="31"/>
      <c r="G7" s="32"/>
      <c r="H7" s="23"/>
      <c r="I7" s="2"/>
    </row>
    <row r="8" spans="1:9" ht="50.25" customHeight="1">
      <c r="A8" s="24"/>
      <c r="B8" s="25" t="s">
        <v>14</v>
      </c>
      <c r="C8" s="26" t="s">
        <v>15</v>
      </c>
      <c r="D8" s="27" t="s">
        <v>28</v>
      </c>
      <c r="E8" s="27" t="s">
        <v>27</v>
      </c>
      <c r="F8" s="27" t="s">
        <v>26</v>
      </c>
      <c r="G8" s="27" t="s">
        <v>16</v>
      </c>
      <c r="H8" s="28" t="s">
        <v>17</v>
      </c>
      <c r="I8" s="2"/>
    </row>
    <row r="9" spans="1:9" ht="14.45" customHeight="1">
      <c r="A9" s="3"/>
      <c r="B9" s="4" t="s">
        <v>4</v>
      </c>
      <c r="C9" s="11">
        <f t="shared" ref="C9:H9" si="0">+C10+C11+C12+C15+C16+C19</f>
        <v>11515690331</v>
      </c>
      <c r="D9" s="11">
        <f t="shared" si="0"/>
        <v>-2623756681.1100001</v>
      </c>
      <c r="E9" s="11">
        <f>C9+D9</f>
        <v>8891933649.8899994</v>
      </c>
      <c r="F9" s="11">
        <f t="shared" si="0"/>
        <v>8891933649.8899994</v>
      </c>
      <c r="G9" s="11">
        <f t="shared" si="0"/>
        <v>8859227080.7299995</v>
      </c>
      <c r="H9" s="11">
        <f t="shared" si="0"/>
        <v>0</v>
      </c>
      <c r="I9" s="12"/>
    </row>
    <row r="10" spans="1:9">
      <c r="A10" s="6"/>
      <c r="B10" s="5" t="s">
        <v>18</v>
      </c>
      <c r="C10" s="13">
        <v>5638446024</v>
      </c>
      <c r="D10" s="13">
        <v>-316997344.54000002</v>
      </c>
      <c r="E10" s="13">
        <f t="shared" ref="E10:E11" si="1">C10+D10</f>
        <v>5321448679.46</v>
      </c>
      <c r="F10" s="13">
        <v>5321448679.46</v>
      </c>
      <c r="G10" s="13">
        <v>5295705158.1000004</v>
      </c>
      <c r="H10" s="13">
        <f t="shared" ref="H10:H19" si="2">+E10-F10</f>
        <v>0</v>
      </c>
      <c r="I10" s="12"/>
    </row>
    <row r="11" spans="1:9" ht="14.45" customHeight="1">
      <c r="A11" s="6"/>
      <c r="B11" s="5" t="s">
        <v>19</v>
      </c>
      <c r="C11" s="13">
        <v>3990979650</v>
      </c>
      <c r="D11" s="13">
        <v>-2117156296.3</v>
      </c>
      <c r="E11" s="13">
        <f t="shared" si="1"/>
        <v>1873823353.7</v>
      </c>
      <c r="F11" s="13">
        <v>1873823353.7</v>
      </c>
      <c r="G11" s="13">
        <v>1868506023.98</v>
      </c>
      <c r="H11" s="13">
        <f t="shared" si="2"/>
        <v>0</v>
      </c>
      <c r="I11" s="12"/>
    </row>
    <row r="12" spans="1:9" ht="14.45" customHeight="1">
      <c r="A12" s="6"/>
      <c r="B12" s="5" t="s">
        <v>20</v>
      </c>
      <c r="C12" s="13">
        <f>+C13+C14</f>
        <v>768069869</v>
      </c>
      <c r="D12" s="11">
        <f>+D13+D14</f>
        <v>156160913.34999999</v>
      </c>
      <c r="E12" s="11">
        <f>C12+D12</f>
        <v>924230782.35000002</v>
      </c>
      <c r="F12" s="11">
        <f>+F13+F14</f>
        <v>924230782.35000002</v>
      </c>
      <c r="G12" s="11">
        <f>+G13+G14</f>
        <v>924230782.35000002</v>
      </c>
      <c r="H12" s="13">
        <f t="shared" si="2"/>
        <v>0</v>
      </c>
      <c r="I12" s="12"/>
    </row>
    <row r="13" spans="1:9" ht="14.45" customHeight="1">
      <c r="A13" s="6"/>
      <c r="B13" s="8" t="s">
        <v>21</v>
      </c>
      <c r="C13" s="14">
        <v>768069869</v>
      </c>
      <c r="D13" s="14">
        <v>156160913.34999999</v>
      </c>
      <c r="E13" s="14">
        <f t="shared" ref="E13:E19" si="3">C13+D13</f>
        <v>924230782.35000002</v>
      </c>
      <c r="F13" s="14">
        <v>924230782.35000002</v>
      </c>
      <c r="G13" s="14">
        <v>924230782.35000002</v>
      </c>
      <c r="H13" s="14">
        <f t="shared" si="2"/>
        <v>0</v>
      </c>
      <c r="I13" s="12"/>
    </row>
    <row r="14" spans="1:9" ht="14.45" customHeight="1">
      <c r="A14" s="6"/>
      <c r="B14" s="8" t="s">
        <v>6</v>
      </c>
      <c r="C14" s="14"/>
      <c r="D14" s="14"/>
      <c r="E14" s="14">
        <f t="shared" si="3"/>
        <v>0</v>
      </c>
      <c r="F14" s="14">
        <v>0</v>
      </c>
      <c r="G14" s="14">
        <v>0</v>
      </c>
      <c r="H14" s="14">
        <f t="shared" si="2"/>
        <v>0</v>
      </c>
      <c r="I14" s="12"/>
    </row>
    <row r="15" spans="1:9" ht="14.45" customHeight="1">
      <c r="A15" s="6"/>
      <c r="B15" s="5" t="s">
        <v>22</v>
      </c>
      <c r="C15" s="14">
        <v>1118194788</v>
      </c>
      <c r="D15" s="14">
        <v>-364037780.01999998</v>
      </c>
      <c r="E15" s="14">
        <f t="shared" si="3"/>
        <v>754157007.98000002</v>
      </c>
      <c r="F15" s="14">
        <v>754157007.98000002</v>
      </c>
      <c r="G15" s="14">
        <v>754157007.98000002</v>
      </c>
      <c r="H15" s="13">
        <f t="shared" si="2"/>
        <v>0</v>
      </c>
      <c r="I15" s="12"/>
    </row>
    <row r="16" spans="1:9" ht="14.45" customHeight="1">
      <c r="A16" s="6"/>
      <c r="B16" s="5" t="s">
        <v>12</v>
      </c>
      <c r="C16" s="13">
        <f>+C17+C18</f>
        <v>0</v>
      </c>
      <c r="D16" s="13">
        <f>+D17+D18</f>
        <v>0</v>
      </c>
      <c r="E16" s="11">
        <f t="shared" si="3"/>
        <v>0</v>
      </c>
      <c r="F16" s="13">
        <f>+F17+F18</f>
        <v>0</v>
      </c>
      <c r="G16" s="13">
        <f>+G17+G18</f>
        <v>0</v>
      </c>
      <c r="H16" s="13">
        <f t="shared" si="2"/>
        <v>0</v>
      </c>
      <c r="I16" s="12"/>
    </row>
    <row r="17" spans="1:11" ht="14.45" customHeight="1">
      <c r="A17" s="6"/>
      <c r="B17" s="8" t="s">
        <v>8</v>
      </c>
      <c r="C17" s="14">
        <v>0</v>
      </c>
      <c r="D17" s="14">
        <v>0</v>
      </c>
      <c r="E17" s="11">
        <f t="shared" si="3"/>
        <v>0</v>
      </c>
      <c r="F17" s="14">
        <v>0</v>
      </c>
      <c r="G17" s="14">
        <v>0</v>
      </c>
      <c r="H17" s="14">
        <f t="shared" si="2"/>
        <v>0</v>
      </c>
      <c r="I17" s="12"/>
    </row>
    <row r="18" spans="1:11">
      <c r="A18" s="6"/>
      <c r="B18" s="8" t="s">
        <v>9</v>
      </c>
      <c r="C18" s="14">
        <v>0</v>
      </c>
      <c r="D18" s="14">
        <v>0</v>
      </c>
      <c r="E18" s="11">
        <f t="shared" si="3"/>
        <v>0</v>
      </c>
      <c r="F18" s="14">
        <v>0</v>
      </c>
      <c r="G18" s="14">
        <v>0</v>
      </c>
      <c r="H18" s="14">
        <f t="shared" si="2"/>
        <v>0</v>
      </c>
      <c r="I18" s="12"/>
    </row>
    <row r="19" spans="1:11" ht="14.45" customHeight="1">
      <c r="A19" s="6"/>
      <c r="B19" s="5" t="s">
        <v>10</v>
      </c>
      <c r="C19" s="14">
        <v>0</v>
      </c>
      <c r="D19" s="14">
        <v>18273826.399999999</v>
      </c>
      <c r="E19" s="14">
        <f t="shared" si="3"/>
        <v>18273826.399999999</v>
      </c>
      <c r="F19" s="14">
        <v>18273826.399999999</v>
      </c>
      <c r="G19" s="14">
        <v>16628108.32</v>
      </c>
      <c r="H19" s="14">
        <f t="shared" si="2"/>
        <v>0</v>
      </c>
      <c r="I19" s="12"/>
    </row>
    <row r="20" spans="1:11" ht="14.45" customHeight="1">
      <c r="A20" s="6"/>
      <c r="B20" s="5"/>
      <c r="C20" s="18"/>
      <c r="D20" s="14"/>
      <c r="E20" s="14"/>
      <c r="F20" s="14"/>
      <c r="G20" s="14"/>
      <c r="H20" s="15"/>
      <c r="I20" s="12"/>
    </row>
    <row r="21" spans="1:11" ht="14.45" customHeight="1">
      <c r="A21" s="6"/>
      <c r="B21" s="7" t="s">
        <v>5</v>
      </c>
      <c r="C21" s="19">
        <f>+C22+C23+C24+C27+C28+C31</f>
        <v>16862365533</v>
      </c>
      <c r="D21" s="19">
        <f t="shared" ref="D21:H21" si="4">+D22+D23+D24+D27+D28+D31</f>
        <v>2163773029.3499999</v>
      </c>
      <c r="E21" s="19">
        <f t="shared" si="4"/>
        <v>19026138562.349998</v>
      </c>
      <c r="F21" s="19">
        <f t="shared" si="4"/>
        <v>19026138562.349998</v>
      </c>
      <c r="G21" s="19">
        <f t="shared" si="4"/>
        <v>19023867998.449997</v>
      </c>
      <c r="H21" s="11">
        <f t="shared" si="4"/>
        <v>0</v>
      </c>
      <c r="I21" s="12"/>
    </row>
    <row r="22" spans="1:11" ht="14.45" customHeight="1">
      <c r="A22" s="6"/>
      <c r="B22" s="5" t="s">
        <v>18</v>
      </c>
      <c r="C22" s="19">
        <v>0</v>
      </c>
      <c r="D22" s="19">
        <v>2152630820.6599998</v>
      </c>
      <c r="E22" s="19">
        <f>C22+D22</f>
        <v>2152630820.6599998</v>
      </c>
      <c r="F22" s="19">
        <v>2152630820.6599998</v>
      </c>
      <c r="G22" s="19">
        <v>2152630820.6599998</v>
      </c>
      <c r="H22" s="19">
        <f t="shared" ref="H22:H31" si="5">+E22-F22</f>
        <v>0</v>
      </c>
      <c r="I22" s="12"/>
    </row>
    <row r="23" spans="1:11" ht="14.45" customHeight="1">
      <c r="A23" s="6"/>
      <c r="B23" s="5" t="s">
        <v>19</v>
      </c>
      <c r="C23" s="19">
        <v>14733508773</v>
      </c>
      <c r="D23" s="19">
        <v>369782218.25999999</v>
      </c>
      <c r="E23" s="19">
        <f t="shared" ref="E23:E31" si="6">C23+D23</f>
        <v>15103290991.26</v>
      </c>
      <c r="F23" s="19">
        <v>15103290991.26</v>
      </c>
      <c r="G23" s="19">
        <v>15103290991.26</v>
      </c>
      <c r="H23" s="19">
        <f t="shared" si="5"/>
        <v>0</v>
      </c>
      <c r="I23" s="12"/>
      <c r="K23" s="16"/>
    </row>
    <row r="24" spans="1:11" ht="14.45" customHeight="1">
      <c r="A24" s="6"/>
      <c r="B24" s="5" t="s">
        <v>23</v>
      </c>
      <c r="C24" s="13">
        <f>+C25+C26</f>
        <v>2128856760</v>
      </c>
      <c r="D24" s="13">
        <f>+D25+D26</f>
        <v>-358640009.56999999</v>
      </c>
      <c r="E24" s="13">
        <f t="shared" si="6"/>
        <v>1770216750.4300001</v>
      </c>
      <c r="F24" s="13">
        <f>+F25+F26</f>
        <v>1770216750.4300001</v>
      </c>
      <c r="G24" s="13">
        <f>+G25+G26</f>
        <v>1767946186.53</v>
      </c>
      <c r="H24" s="13">
        <f t="shared" si="5"/>
        <v>0</v>
      </c>
      <c r="I24" s="12"/>
    </row>
    <row r="25" spans="1:11" ht="14.45" customHeight="1">
      <c r="A25" s="6"/>
      <c r="B25" s="8" t="s">
        <v>21</v>
      </c>
      <c r="C25" s="20">
        <v>2128856760</v>
      </c>
      <c r="D25" s="20">
        <v>-358640009.56999999</v>
      </c>
      <c r="E25" s="13">
        <f t="shared" si="6"/>
        <v>1770216750.4300001</v>
      </c>
      <c r="F25" s="20">
        <v>1770216750.4300001</v>
      </c>
      <c r="G25" s="20">
        <v>1767946186.53</v>
      </c>
      <c r="H25" s="14">
        <f t="shared" si="5"/>
        <v>0</v>
      </c>
      <c r="I25" s="12"/>
    </row>
    <row r="26" spans="1:11" ht="14.45" customHeight="1">
      <c r="A26" s="6"/>
      <c r="B26" s="8" t="s">
        <v>6</v>
      </c>
      <c r="C26" s="14">
        <v>0</v>
      </c>
      <c r="D26" s="14">
        <v>0</v>
      </c>
      <c r="E26" s="13">
        <f t="shared" si="6"/>
        <v>0</v>
      </c>
      <c r="F26" s="14">
        <v>0</v>
      </c>
      <c r="G26" s="14">
        <v>0</v>
      </c>
      <c r="H26" s="14">
        <f t="shared" si="5"/>
        <v>0</v>
      </c>
      <c r="I26" s="12"/>
    </row>
    <row r="27" spans="1:11" ht="14.45" customHeight="1">
      <c r="A27" s="6"/>
      <c r="B27" s="5" t="s">
        <v>7</v>
      </c>
      <c r="C27" s="14">
        <v>0</v>
      </c>
      <c r="D27" s="14">
        <v>0</v>
      </c>
      <c r="E27" s="13">
        <f t="shared" si="6"/>
        <v>0</v>
      </c>
      <c r="F27" s="14">
        <v>0</v>
      </c>
      <c r="G27" s="14">
        <v>0</v>
      </c>
      <c r="H27" s="14">
        <f t="shared" si="5"/>
        <v>0</v>
      </c>
      <c r="I27" s="12"/>
    </row>
    <row r="28" spans="1:11">
      <c r="A28" s="6"/>
      <c r="B28" s="5" t="s">
        <v>11</v>
      </c>
      <c r="C28" s="14">
        <f>+C29+C30</f>
        <v>0</v>
      </c>
      <c r="D28" s="14">
        <f>+D29+D30</f>
        <v>0</v>
      </c>
      <c r="E28" s="13">
        <f t="shared" si="6"/>
        <v>0</v>
      </c>
      <c r="F28" s="14">
        <f>+F29+F30</f>
        <v>0</v>
      </c>
      <c r="G28" s="14">
        <f>+G29+G30</f>
        <v>0</v>
      </c>
      <c r="H28" s="14">
        <f t="shared" si="5"/>
        <v>0</v>
      </c>
      <c r="I28" s="12"/>
    </row>
    <row r="29" spans="1:11" ht="14.45" customHeight="1">
      <c r="A29" s="6"/>
      <c r="B29" s="8" t="s">
        <v>8</v>
      </c>
      <c r="C29" s="14">
        <v>0</v>
      </c>
      <c r="D29" s="14">
        <v>0</v>
      </c>
      <c r="E29" s="13">
        <f t="shared" si="6"/>
        <v>0</v>
      </c>
      <c r="F29" s="14">
        <v>0</v>
      </c>
      <c r="G29" s="14">
        <v>0</v>
      </c>
      <c r="H29" s="14">
        <f t="shared" si="5"/>
        <v>0</v>
      </c>
      <c r="I29" s="12"/>
    </row>
    <row r="30" spans="1:11" ht="14.45" customHeight="1">
      <c r="A30" s="6"/>
      <c r="B30" s="8" t="s">
        <v>9</v>
      </c>
      <c r="C30" s="14">
        <v>0</v>
      </c>
      <c r="D30" s="14">
        <v>0</v>
      </c>
      <c r="E30" s="13">
        <f t="shared" si="6"/>
        <v>0</v>
      </c>
      <c r="F30" s="14">
        <v>0</v>
      </c>
      <c r="G30" s="14">
        <v>0</v>
      </c>
      <c r="H30" s="14">
        <f t="shared" si="5"/>
        <v>0</v>
      </c>
      <c r="I30" s="12"/>
    </row>
    <row r="31" spans="1:11" ht="14.45" customHeight="1">
      <c r="A31" s="6"/>
      <c r="B31" s="5" t="s">
        <v>10</v>
      </c>
      <c r="C31" s="14">
        <v>0</v>
      </c>
      <c r="D31" s="14">
        <v>0</v>
      </c>
      <c r="E31" s="13">
        <f t="shared" si="6"/>
        <v>0</v>
      </c>
      <c r="F31" s="14">
        <v>0</v>
      </c>
      <c r="G31" s="14">
        <v>0</v>
      </c>
      <c r="H31" s="14">
        <f t="shared" si="5"/>
        <v>0</v>
      </c>
      <c r="I31" s="12"/>
    </row>
    <row r="32" spans="1:11" ht="14.45" customHeight="1">
      <c r="A32" s="6"/>
      <c r="B32" s="5"/>
      <c r="C32" s="18"/>
      <c r="D32" s="18"/>
      <c r="E32" s="18"/>
      <c r="F32" s="18"/>
      <c r="G32" s="18"/>
      <c r="H32" s="15"/>
      <c r="I32" s="12"/>
    </row>
    <row r="33" spans="1:9" ht="14.45" customHeight="1">
      <c r="A33" s="6"/>
      <c r="B33" s="17" t="s">
        <v>24</v>
      </c>
      <c r="C33" s="13">
        <f t="shared" ref="C33:H33" si="7">+C9+C21</f>
        <v>28378055864</v>
      </c>
      <c r="D33" s="13">
        <f t="shared" si="7"/>
        <v>-459983651.76000023</v>
      </c>
      <c r="E33" s="13">
        <f>C33+D33</f>
        <v>27918072212.239998</v>
      </c>
      <c r="F33" s="13">
        <f t="shared" si="7"/>
        <v>27918072212.239998</v>
      </c>
      <c r="G33" s="13">
        <f t="shared" si="7"/>
        <v>27883095079.179996</v>
      </c>
      <c r="H33" s="13">
        <f t="shared" si="7"/>
        <v>0</v>
      </c>
      <c r="I33" s="12"/>
    </row>
    <row r="34" spans="1:9" ht="14.45" customHeight="1">
      <c r="A34" s="9"/>
      <c r="B34" s="10"/>
      <c r="C34" s="10"/>
      <c r="D34" s="10"/>
      <c r="E34" s="10"/>
      <c r="F34" s="10"/>
      <c r="G34" s="10"/>
      <c r="H34" s="10"/>
      <c r="I34" s="2"/>
    </row>
    <row r="35" spans="1:9" ht="14.4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4.45" customHeight="1"/>
    <row r="38" spans="1:9" ht="14.45" customHeight="1"/>
    <row r="39" spans="1:9" ht="14.45" customHeight="1"/>
    <row r="40" spans="1:9" ht="14.45" customHeight="1"/>
    <row r="41" spans="1:9" ht="14.45" customHeight="1"/>
    <row r="42" spans="1:9" ht="14.45" customHeight="1"/>
    <row r="43" spans="1:9" ht="14.45" customHeight="1"/>
    <row r="44" spans="1:9" ht="14.45" customHeight="1"/>
    <row r="45" spans="1:9" ht="14.45" customHeight="1"/>
    <row r="46" spans="1:9" ht="14.45" customHeight="1"/>
    <row r="48" spans="1:9" ht="14.45" customHeight="1"/>
    <row r="49" ht="14.45" customHeight="1"/>
    <row r="50" ht="14.45" customHeight="1"/>
    <row r="51" ht="14.45" customHeight="1"/>
    <row r="52" ht="14.45" customHeight="1"/>
    <row r="53" ht="14.45" customHeight="1"/>
    <row r="54" ht="14.45" customHeight="1"/>
    <row r="55" ht="14.45" customHeight="1"/>
    <row r="56" ht="14.45" customHeight="1"/>
    <row r="58" ht="14.45" customHeight="1"/>
    <row r="59" ht="14.45" customHeight="1"/>
    <row r="60" ht="14.45" customHeight="1"/>
    <row r="62" ht="14.45" customHeight="1"/>
    <row r="63" ht="14.45" customHeight="1"/>
    <row r="64" ht="14.45" customHeight="1"/>
    <row r="65" ht="14.45" customHeight="1"/>
    <row r="66" ht="14.45" customHeight="1"/>
    <row r="67" ht="14.45" customHeight="1"/>
    <row r="68" ht="14.45" customHeight="1"/>
    <row r="69" ht="14.45" customHeight="1"/>
    <row r="71" ht="14.45" customHeight="1"/>
    <row r="72" ht="14.45" customHeight="1"/>
    <row r="73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3" ht="14.45" customHeight="1"/>
    <row r="134" ht="14.45" customHeight="1"/>
    <row r="135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  <row r="146" ht="14.45" customHeight="1"/>
    <row r="147" ht="14.45" customHeight="1"/>
    <row r="148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9" ht="15" customHeight="1"/>
  </sheetData>
  <mergeCells count="7">
    <mergeCell ref="B1:H1"/>
    <mergeCell ref="B2:H2"/>
    <mergeCell ref="C7:G7"/>
    <mergeCell ref="B5:H5"/>
    <mergeCell ref="B6:H6"/>
    <mergeCell ref="B3:H3"/>
    <mergeCell ref="B4:H4"/>
  </mergeCells>
  <printOptions horizontalCentered="1"/>
  <pageMargins left="0.39370078740157483" right="0.39370078740157483" top="0.59055118110236227" bottom="0.59055118110236227" header="0.31496062992125984" footer="0.31496062992125984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 EAEPE-LDF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Windows User</cp:lastModifiedBy>
  <cp:lastPrinted>2018-04-25T19:25:43Z</cp:lastPrinted>
  <dcterms:created xsi:type="dcterms:W3CDTF">2017-03-09T19:13:53Z</dcterms:created>
  <dcterms:modified xsi:type="dcterms:W3CDTF">2018-06-07T20:02:09Z</dcterms:modified>
</cp:coreProperties>
</file>