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PRESENTACION_DECRETO" sheetId="1" r:id="rId1"/>
  </sheets>
  <definedNames>
    <definedName name="_xlnm.Print_Area" localSheetId="0">PRESENTACION_DECRETO!$B$1:$M$89</definedName>
    <definedName name="_xlnm.Database" localSheetId="0">PRESENTACION_DECRETO!$A$6:$K$66</definedName>
    <definedName name="_xlnm.Print_Titles" localSheetId="0">PRESENTACION_DECRETO!$3:$6</definedName>
  </definedNames>
  <calcPr calcId="125725"/>
</workbook>
</file>

<file path=xl/calcChain.xml><?xml version="1.0" encoding="utf-8"?>
<calcChain xmlns="http://schemas.openxmlformats.org/spreadsheetml/2006/main">
  <c r="M89" i="1"/>
  <c r="L89"/>
  <c r="M88"/>
  <c r="L88"/>
  <c r="M87"/>
  <c r="L87"/>
  <c r="M86"/>
  <c r="L86"/>
  <c r="I85"/>
  <c r="M85" s="1"/>
  <c r="H85"/>
  <c r="L85" s="1"/>
  <c r="M84"/>
  <c r="L84"/>
  <c r="I83"/>
  <c r="M83" s="1"/>
  <c r="H83"/>
  <c r="L83" s="1"/>
  <c r="M82"/>
  <c r="L82"/>
  <c r="M81"/>
  <c r="L81"/>
  <c r="M80"/>
  <c r="L80"/>
  <c r="M79"/>
  <c r="L79"/>
  <c r="M78"/>
  <c r="L78"/>
  <c r="I77"/>
  <c r="M77" s="1"/>
  <c r="H77"/>
  <c r="L77" s="1"/>
  <c r="I76"/>
  <c r="M76" s="1"/>
  <c r="H76"/>
  <c r="L76" s="1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I64"/>
  <c r="M64" s="1"/>
  <c r="H64"/>
  <c r="L64" s="1"/>
  <c r="I63"/>
  <c r="M63" s="1"/>
  <c r="H63"/>
  <c r="L63" s="1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I52"/>
  <c r="M52" s="1"/>
  <c r="H52"/>
  <c r="L52" s="1"/>
  <c r="M51"/>
  <c r="L51"/>
  <c r="M50"/>
  <c r="L50"/>
  <c r="M49"/>
  <c r="L49"/>
  <c r="M48"/>
  <c r="L48"/>
  <c r="M47"/>
  <c r="L47"/>
  <c r="M46"/>
  <c r="L46"/>
  <c r="I45"/>
  <c r="M45" s="1"/>
  <c r="H45"/>
  <c r="L45" s="1"/>
  <c r="M44"/>
  <c r="L44"/>
  <c r="M43"/>
  <c r="L43"/>
  <c r="I42"/>
  <c r="M42" s="1"/>
  <c r="H42"/>
  <c r="L42" s="1"/>
  <c r="I41"/>
  <c r="M41" s="1"/>
  <c r="H41"/>
  <c r="L41" s="1"/>
  <c r="M40"/>
  <c r="L40"/>
  <c r="M39"/>
  <c r="L39"/>
  <c r="I38"/>
  <c r="M38" s="1"/>
  <c r="H38"/>
  <c r="L38" s="1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I28"/>
  <c r="M28" s="1"/>
  <c r="H28"/>
  <c r="L28" s="1"/>
  <c r="M27"/>
  <c r="L27"/>
  <c r="M26"/>
  <c r="L26"/>
  <c r="M25"/>
  <c r="L25"/>
  <c r="I24"/>
  <c r="M24" s="1"/>
  <c r="H24"/>
  <c r="L24" s="1"/>
  <c r="M23"/>
  <c r="L23"/>
  <c r="M22"/>
  <c r="L22"/>
  <c r="M21"/>
  <c r="L21"/>
  <c r="I20"/>
  <c r="M20" s="1"/>
  <c r="H20"/>
  <c r="L20" s="1"/>
  <c r="M19"/>
  <c r="L19"/>
  <c r="M18"/>
  <c r="L18"/>
  <c r="M17"/>
  <c r="L17"/>
  <c r="M16"/>
  <c r="L16"/>
  <c r="M15"/>
  <c r="L15"/>
  <c r="I14"/>
  <c r="M14" s="1"/>
  <c r="H14"/>
  <c r="L14" s="1"/>
  <c r="M13"/>
  <c r="L13"/>
  <c r="M12"/>
  <c r="L12"/>
  <c r="M11"/>
  <c r="L11"/>
  <c r="I10"/>
  <c r="M10" s="1"/>
  <c r="H10"/>
  <c r="L10" s="1"/>
  <c r="M8"/>
  <c r="L8"/>
</calcChain>
</file>

<file path=xl/sharedStrings.xml><?xml version="1.0" encoding="utf-8"?>
<sst xmlns="http://schemas.openxmlformats.org/spreadsheetml/2006/main" count="180" uniqueCount="167">
  <si>
    <t>CATEGORIA</t>
  </si>
  <si>
    <t>PERCEPCIONES ORDINARIAS</t>
  </si>
  <si>
    <t>PERCEPCIONES EXTRAORDINARIAS</t>
  </si>
  <si>
    <t>BRUTO</t>
  </si>
  <si>
    <t>DEDUCCIONES FISCALES Y DE SEGURIDAD SOCIAL</t>
  </si>
  <si>
    <t>NETO</t>
  </si>
  <si>
    <t>CVECAT</t>
  </si>
  <si>
    <t>SUELDO</t>
  </si>
  <si>
    <t>MINIMO</t>
  </si>
  <si>
    <t>MAXIMO</t>
  </si>
  <si>
    <t>CFD2005</t>
  </si>
  <si>
    <t>GOBERNADOR</t>
  </si>
  <si>
    <t>CFD1004</t>
  </si>
  <si>
    <t>AUDITOR SUPERIOR DEL ESTADO</t>
  </si>
  <si>
    <t>CFD2007</t>
  </si>
  <si>
    <t>MAGISTRADO</t>
  </si>
  <si>
    <t>CFD2077</t>
  </si>
  <si>
    <t>CFD2003</t>
  </si>
  <si>
    <t>DIPUTADO</t>
  </si>
  <si>
    <t>CFD1034</t>
  </si>
  <si>
    <t>SECRETARIO GENERAL DEL CONGRESO DEL ESTADO</t>
  </si>
  <si>
    <t>CFD2002</t>
  </si>
  <si>
    <t>COORDINADOR GRAL</t>
  </si>
  <si>
    <t>CFD2008</t>
  </si>
  <si>
    <t>PRESIDENTE (JTA. LOC. CONC.)</t>
  </si>
  <si>
    <t>CFD2009</t>
  </si>
  <si>
    <t>PROCURADOR GENERAL DE JUSTICIA</t>
  </si>
  <si>
    <t>CFD2014</t>
  </si>
  <si>
    <t>SECRETARIO</t>
  </si>
  <si>
    <t>CFD1022</t>
  </si>
  <si>
    <t>SRIO. PARTI. (DEL C. GOBERNADOR)</t>
  </si>
  <si>
    <t>CFD1005</t>
  </si>
  <si>
    <t>AUDITOR ESPECIAL</t>
  </si>
  <si>
    <t>CIP2004</t>
  </si>
  <si>
    <t>DIRECTOR GENERAL</t>
  </si>
  <si>
    <t>CFD2035</t>
  </si>
  <si>
    <t>MAGISTRADO DE CIRCUITO</t>
  </si>
  <si>
    <t>CFD2078</t>
  </si>
  <si>
    <t>MAGISTRADO R.</t>
  </si>
  <si>
    <t>CFD1007</t>
  </si>
  <si>
    <t>SUB-AUDITOR SUPERIOR DEL ESTADO</t>
  </si>
  <si>
    <t>CFO2004</t>
  </si>
  <si>
    <t>CFD2016</t>
  </si>
  <si>
    <t>COMISIONADO ESTATAL</t>
  </si>
  <si>
    <t>CFD2012</t>
  </si>
  <si>
    <t>COORDINADOR</t>
  </si>
  <si>
    <t>ASESOR</t>
  </si>
  <si>
    <t>CFD2004</t>
  </si>
  <si>
    <t>CFD2041</t>
  </si>
  <si>
    <t>PRESIDENTE  ( T. L. DE C. Y A.)</t>
  </si>
  <si>
    <t>CFD1019</t>
  </si>
  <si>
    <t>PROCURADOR FISCAL</t>
  </si>
  <si>
    <t>CFD2017</t>
  </si>
  <si>
    <t>SUB-PROCURADOR (DE JUSTICIA)</t>
  </si>
  <si>
    <t>CFD2018</t>
  </si>
  <si>
    <t>SUBSECRETARIO</t>
  </si>
  <si>
    <t>CFD2044</t>
  </si>
  <si>
    <t xml:space="preserve">ADMINISTRADOR SEDE REG.DEJUST.PENAL ACUSATORIA </t>
  </si>
  <si>
    <t>CFD1002</t>
  </si>
  <si>
    <t>CIP1006</t>
  </si>
  <si>
    <t>DIRECTOR DEL IPES</t>
  </si>
  <si>
    <t>CPJ1006</t>
  </si>
  <si>
    <t>DIRECTOR DEL PODER JUDICIAL</t>
  </si>
  <si>
    <t>CPL1006</t>
  </si>
  <si>
    <t>DIRECTOR DEL PODER LEGISLATIVO</t>
  </si>
  <si>
    <t>CTC1006</t>
  </si>
  <si>
    <t>DIRECTOR DEL TRIBUNAL DE LO CONTENCIOSO</t>
  </si>
  <si>
    <t>CFD2043</t>
  </si>
  <si>
    <t>JUEZ</t>
  </si>
  <si>
    <t>CFD2006</t>
  </si>
  <si>
    <t>JUEZ "A"</t>
  </si>
  <si>
    <t>CFD2027</t>
  </si>
  <si>
    <t>SRIO. ACUERDOS (TRIBUNAL FISCAL)</t>
  </si>
  <si>
    <t>CPJ3015</t>
  </si>
  <si>
    <t>SRIO. TECNICO</t>
  </si>
  <si>
    <t>CPJ1026</t>
  </si>
  <si>
    <t>SRIO.PART.(DEL SRIO)</t>
  </si>
  <si>
    <t>CFA3019</t>
  </si>
  <si>
    <t>DIRECTOR ADMINISTRATIVO DEL CONGRESO DEL ESTADO</t>
  </si>
  <si>
    <t>CFD1016</t>
  </si>
  <si>
    <t>OFICIAL MAYOR (SUPREMO TRIBUNAL)</t>
  </si>
  <si>
    <t>CFD2010</t>
  </si>
  <si>
    <t>SRIO. DE ACUERDO (SUP. T.)</t>
  </si>
  <si>
    <t>CFD1038</t>
  </si>
  <si>
    <t>VISITADOR COORDINADOR</t>
  </si>
  <si>
    <t>CFA1010</t>
  </si>
  <si>
    <t>ASESOR (PROCURADOR)</t>
  </si>
  <si>
    <t>CFD1003</t>
  </si>
  <si>
    <t>COORD ADMVO</t>
  </si>
  <si>
    <t>CFA3061</t>
  </si>
  <si>
    <t>COORD. DEL CENTRO REGIONAL</t>
  </si>
  <si>
    <t>CFA2010</t>
  </si>
  <si>
    <t>DELEGADO "A"</t>
  </si>
  <si>
    <t>CFD1006</t>
  </si>
  <si>
    <t>DIRECTOR</t>
  </si>
  <si>
    <t>CFD2022</t>
  </si>
  <si>
    <t>PRESIDENTE ( CAMES )</t>
  </si>
  <si>
    <t>CFD2025</t>
  </si>
  <si>
    <t>PRESIDENTE (JTA CONC. DELEGS.)</t>
  </si>
  <si>
    <t>CFD2023</t>
  </si>
  <si>
    <t>SECRETARIO ( CAMES )</t>
  </si>
  <si>
    <t>CFA3015</t>
  </si>
  <si>
    <t>SRIO TECNICO</t>
  </si>
  <si>
    <t>CFD2042</t>
  </si>
  <si>
    <t>SRIO. (TRIB.LOC. DE CON. Y ARB.)</t>
  </si>
  <si>
    <t>CFD1020</t>
  </si>
  <si>
    <t>SRIO. AUXILIAR</t>
  </si>
  <si>
    <t>CFD2019</t>
  </si>
  <si>
    <t>SRIO. GRAL. DE CONCILIACION Y ARBITRAJE</t>
  </si>
  <si>
    <t>CFD1026</t>
  </si>
  <si>
    <t>SRIO.PART. (DEL SRIO)</t>
  </si>
  <si>
    <t>CFD1024</t>
  </si>
  <si>
    <t>SUB-PROCURADOR (FISCAL)</t>
  </si>
  <si>
    <t>CFD2039</t>
  </si>
  <si>
    <t>PROYECTISTA</t>
  </si>
  <si>
    <t>CFD2091</t>
  </si>
  <si>
    <t>COORDINADOR DE UNIDAD</t>
  </si>
  <si>
    <t>CFD1013</t>
  </si>
  <si>
    <t>JUEZ "B"</t>
  </si>
  <si>
    <t>CFD1012</t>
  </si>
  <si>
    <t>JUEZ "B" (JUZGADO DE VIGILANCIA)</t>
  </si>
  <si>
    <t>CFE0001</t>
  </si>
  <si>
    <t>EVALUADOR</t>
  </si>
  <si>
    <t>CFA1015</t>
  </si>
  <si>
    <t>TITULAR DE AREA STJ</t>
  </si>
  <si>
    <t>CFA3003</t>
  </si>
  <si>
    <t>AGENTE FISCAL</t>
  </si>
  <si>
    <t>CFA1014</t>
  </si>
  <si>
    <t>AUDITOR STJ</t>
  </si>
  <si>
    <t>CFD1036</t>
  </si>
  <si>
    <t>AUXILIAR DEL SRIO.</t>
  </si>
  <si>
    <t>CFD1052</t>
  </si>
  <si>
    <t>COORD ADMIN ISTRATIVO</t>
  </si>
  <si>
    <t>CFD1047</t>
  </si>
  <si>
    <t>COORD. DE ESTUDIOS Y PROY.</t>
  </si>
  <si>
    <t>CFA1016</t>
  </si>
  <si>
    <t>COORDINADOR DE ACTUARIOS</t>
  </si>
  <si>
    <t>CFA1013</t>
  </si>
  <si>
    <t>COORDINADOR STJ</t>
  </si>
  <si>
    <t>CFA2011</t>
  </si>
  <si>
    <t>DELEGADO "B" (TRANSITO)</t>
  </si>
  <si>
    <t>CFD1011</t>
  </si>
  <si>
    <t>JEFE DE DEPARTAMENTO</t>
  </si>
  <si>
    <t>CPJ1011</t>
  </si>
  <si>
    <t>CFD1010</t>
  </si>
  <si>
    <t>JEFE DE DEPARTAMENTO (R.C.)</t>
  </si>
  <si>
    <t>CFD1028</t>
  </si>
  <si>
    <t>JEFE DE UNIDAD</t>
  </si>
  <si>
    <t>CFA1012</t>
  </si>
  <si>
    <t>JEFE DE UNIDAD STJ</t>
  </si>
  <si>
    <t>CFD1029</t>
  </si>
  <si>
    <t>PROCURADOR (DEL TRABAJO)</t>
  </si>
  <si>
    <t>CFD1027</t>
  </si>
  <si>
    <t>RECAUDADOR</t>
  </si>
  <si>
    <t>CFD1021</t>
  </si>
  <si>
    <t>SECRETARIO DE SALA</t>
  </si>
  <si>
    <t>CFD2013</t>
  </si>
  <si>
    <t>SRIO. DE EST. Y CTA.</t>
  </si>
  <si>
    <t>CFD1037</t>
  </si>
  <si>
    <t>SRIO. DE ESTUDIO Y CUENTA</t>
  </si>
  <si>
    <t>CFA3046</t>
  </si>
  <si>
    <t>SRIO.AUX (SRIA. DE ACUERDOS S.T.J)</t>
  </si>
  <si>
    <t>CFD1023</t>
  </si>
  <si>
    <t>SUB´DIRECTOR</t>
  </si>
  <si>
    <t>CFD2020</t>
  </si>
  <si>
    <t>VISITADOR JUZG</t>
  </si>
  <si>
    <r>
      <t xml:space="preserve">ANEXO 14.- </t>
    </r>
    <r>
      <rPr>
        <sz val="12"/>
        <rFont val="Arial"/>
        <family val="2"/>
      </rPr>
      <t>LIMITES DE PERCEPCION NETA MENSUAL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</si>
</sst>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" fontId="2" fillId="0" borderId="0" xfId="0" applyNumberFormat="1" applyFont="1" applyFill="1"/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  <xf numFmtId="43" fontId="2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43" fontId="2" fillId="0" borderId="3" xfId="1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4" fontId="2" fillId="0" borderId="10" xfId="0" applyNumberFormat="1" applyFont="1" applyFill="1" applyBorder="1"/>
    <xf numFmtId="164" fontId="2" fillId="0" borderId="12" xfId="0" applyNumberFormat="1" applyFont="1" applyFill="1" applyBorder="1"/>
    <xf numFmtId="1" fontId="2" fillId="0" borderId="9" xfId="0" applyNumberFormat="1" applyFont="1" applyFill="1" applyBorder="1"/>
    <xf numFmtId="43" fontId="2" fillId="0" borderId="0" xfId="1" applyFont="1" applyFill="1" applyBorder="1"/>
    <xf numFmtId="164" fontId="2" fillId="0" borderId="13" xfId="1" applyNumberFormat="1" applyFont="1" applyFill="1" applyBorder="1"/>
    <xf numFmtId="1" fontId="2" fillId="0" borderId="14" xfId="0" applyNumberFormat="1" applyFont="1" applyFill="1" applyBorder="1"/>
    <xf numFmtId="43" fontId="2" fillId="0" borderId="15" xfId="1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6" xfId="0" applyNumberFormat="1" applyFont="1" applyFill="1" applyBorder="1"/>
    <xf numFmtId="164" fontId="2" fillId="0" borderId="18" xfId="0" applyNumberFormat="1" applyFont="1" applyFill="1" applyBorder="1"/>
    <xf numFmtId="1" fontId="4" fillId="0" borderId="0" xfId="0" applyNumberFormat="1" applyFont="1" applyFill="1"/>
    <xf numFmtId="164" fontId="2" fillId="0" borderId="19" xfId="1" applyNumberFormat="1" applyFont="1" applyFill="1" applyBorder="1"/>
    <xf numFmtId="0" fontId="4" fillId="0" borderId="0" xfId="0" applyFont="1" applyFill="1"/>
    <xf numFmtId="164" fontId="2" fillId="0" borderId="20" xfId="1" applyNumberFormat="1" applyFont="1" applyFill="1" applyBorder="1"/>
    <xf numFmtId="164" fontId="2" fillId="0" borderId="13" xfId="0" applyNumberFormat="1" applyFont="1" applyFill="1" applyBorder="1"/>
    <xf numFmtId="164" fontId="2" fillId="0" borderId="21" xfId="0" applyNumberFormat="1" applyFont="1" applyFill="1" applyBorder="1"/>
    <xf numFmtId="164" fontId="2" fillId="0" borderId="13" xfId="1" applyNumberFormat="1" applyFont="1" applyFill="1" applyBorder="1" applyAlignment="1">
      <alignment vertical="top"/>
    </xf>
    <xf numFmtId="164" fontId="2" fillId="0" borderId="22" xfId="1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1" fontId="2" fillId="0" borderId="2" xfId="0" applyNumberFormat="1" applyFont="1" applyFill="1" applyBorder="1" applyAlignment="1">
      <alignment wrapText="1"/>
    </xf>
    <xf numFmtId="1" fontId="2" fillId="0" borderId="9" xfId="0" applyNumberFormat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vertical="top"/>
    </xf>
    <xf numFmtId="164" fontId="2" fillId="0" borderId="19" xfId="1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3" fontId="4" fillId="0" borderId="0" xfId="1" applyFont="1" applyFill="1" applyBorder="1"/>
    <xf numFmtId="1" fontId="2" fillId="0" borderId="15" xfId="0" applyNumberFormat="1" applyFont="1" applyFill="1" applyBorder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topLeftCell="B2" zoomScale="110" zoomScaleNormal="110" workbookViewId="0">
      <pane xSplit="12" ySplit="6" topLeftCell="N8" activePane="bottomRight" state="frozen"/>
      <selection activeCell="B2" sqref="B2"/>
      <selection pane="topRight" activeCell="N2" sqref="N2"/>
      <selection pane="bottomLeft" activeCell="B8" sqref="B8"/>
      <selection pane="bottomRight" activeCell="B3" sqref="B3:M3"/>
    </sheetView>
  </sheetViews>
  <sheetFormatPr baseColWidth="10" defaultRowHeight="11.25"/>
  <cols>
    <col min="1" max="1" width="7.42578125" style="1" hidden="1" customWidth="1"/>
    <col min="2" max="2" width="46.85546875" style="1" customWidth="1"/>
    <col min="3" max="3" width="9" style="4" hidden="1" customWidth="1"/>
    <col min="4" max="5" width="7.42578125" style="4" customWidth="1"/>
    <col min="6" max="9" width="7.7109375" style="4" customWidth="1"/>
    <col min="10" max="11" width="7.42578125" style="4" customWidth="1"/>
    <col min="12" max="13" width="7.7109375" style="2" customWidth="1"/>
    <col min="14" max="16384" width="11.42578125" style="2"/>
  </cols>
  <sheetData>
    <row r="1" spans="1:13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B3" s="42" t="s">
        <v>166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9.5" customHeight="1" thickBot="1"/>
    <row r="5" spans="1:13" ht="46.5" customHeight="1" thickBot="1">
      <c r="B5" s="43" t="s">
        <v>0</v>
      </c>
      <c r="D5" s="45" t="s">
        <v>1</v>
      </c>
      <c r="E5" s="46"/>
      <c r="F5" s="47" t="s">
        <v>2</v>
      </c>
      <c r="G5" s="48"/>
      <c r="H5" s="47" t="s">
        <v>3</v>
      </c>
      <c r="I5" s="48"/>
      <c r="J5" s="47" t="s">
        <v>4</v>
      </c>
      <c r="K5" s="49"/>
      <c r="L5" s="47" t="s">
        <v>5</v>
      </c>
      <c r="M5" s="49"/>
    </row>
    <row r="6" spans="1:13" ht="12" thickBot="1">
      <c r="A6" s="1" t="s">
        <v>6</v>
      </c>
      <c r="B6" s="44"/>
      <c r="C6" s="4" t="s">
        <v>7</v>
      </c>
      <c r="D6" s="5" t="s">
        <v>8</v>
      </c>
      <c r="E6" s="6" t="s">
        <v>9</v>
      </c>
      <c r="F6" s="7" t="s">
        <v>8</v>
      </c>
      <c r="G6" s="6" t="s">
        <v>9</v>
      </c>
      <c r="H6" s="7" t="s">
        <v>8</v>
      </c>
      <c r="I6" s="5" t="s">
        <v>9</v>
      </c>
      <c r="J6" s="6" t="s">
        <v>8</v>
      </c>
      <c r="K6" s="6" t="s">
        <v>9</v>
      </c>
      <c r="L6" s="6" t="s">
        <v>8</v>
      </c>
      <c r="M6" s="6" t="s">
        <v>9</v>
      </c>
    </row>
    <row r="7" spans="1:13" ht="12" hidden="1" thickBot="1">
      <c r="B7" s="8"/>
      <c r="C7" s="9"/>
      <c r="D7" s="10"/>
      <c r="E7" s="10"/>
      <c r="F7" s="10"/>
      <c r="G7" s="10"/>
      <c r="H7" s="10"/>
      <c r="I7" s="11"/>
      <c r="J7" s="10"/>
      <c r="K7" s="10"/>
      <c r="L7" s="12"/>
      <c r="M7" s="13"/>
    </row>
    <row r="8" spans="1:13">
      <c r="A8" s="1" t="s">
        <v>10</v>
      </c>
      <c r="B8" s="14" t="s">
        <v>11</v>
      </c>
      <c r="C8" s="15">
        <v>22530.98</v>
      </c>
      <c r="D8" s="16">
        <v>40281.129999999997</v>
      </c>
      <c r="E8" s="16">
        <v>40281.129999999997</v>
      </c>
      <c r="F8" s="10">
        <v>35504.86</v>
      </c>
      <c r="G8" s="10">
        <v>35504.86</v>
      </c>
      <c r="H8" s="10">
        <v>75785.990000000005</v>
      </c>
      <c r="I8" s="11">
        <v>75785.990000000005</v>
      </c>
      <c r="J8" s="10">
        <v>13982.44</v>
      </c>
      <c r="K8" s="10">
        <v>13982.44</v>
      </c>
      <c r="L8" s="12">
        <f>H8-J8</f>
        <v>61803.55</v>
      </c>
      <c r="M8" s="13">
        <f>I8-K8</f>
        <v>61803.55</v>
      </c>
    </row>
    <row r="9" spans="1:13" ht="1.5" customHeight="1" thickBot="1">
      <c r="B9" s="17"/>
      <c r="C9" s="18"/>
      <c r="D9" s="19"/>
      <c r="E9" s="19"/>
      <c r="F9" s="19"/>
      <c r="G9" s="19"/>
      <c r="H9" s="19"/>
      <c r="I9" s="20"/>
      <c r="J9" s="19"/>
      <c r="K9" s="19"/>
      <c r="L9" s="21"/>
      <c r="M9" s="22"/>
    </row>
    <row r="10" spans="1:13" s="25" customFormat="1">
      <c r="A10" s="23" t="s">
        <v>12</v>
      </c>
      <c r="B10" s="8" t="s">
        <v>13</v>
      </c>
      <c r="C10" s="9">
        <v>16689.599999999999</v>
      </c>
      <c r="D10" s="10">
        <v>30275.35</v>
      </c>
      <c r="E10" s="10">
        <v>30275.35</v>
      </c>
      <c r="F10" s="10">
        <v>23741</v>
      </c>
      <c r="G10" s="10">
        <v>26166</v>
      </c>
      <c r="H10" s="24">
        <f>D10+F10</f>
        <v>54016.35</v>
      </c>
      <c r="I10" s="10">
        <f>E10+G10</f>
        <v>56441.35</v>
      </c>
      <c r="J10" s="10">
        <v>7804.48</v>
      </c>
      <c r="K10" s="10">
        <v>7804.48</v>
      </c>
      <c r="L10" s="12">
        <f t="shared" ref="L10:M25" si="0">H10-J10</f>
        <v>46211.869999999995</v>
      </c>
      <c r="M10" s="13">
        <f t="shared" si="0"/>
        <v>48636.869999999995</v>
      </c>
    </row>
    <row r="11" spans="1:13">
      <c r="A11" s="1" t="s">
        <v>14</v>
      </c>
      <c r="B11" s="14" t="s">
        <v>15</v>
      </c>
      <c r="C11" s="15">
        <v>16689.599999999999</v>
      </c>
      <c r="D11" s="16">
        <v>38321.78</v>
      </c>
      <c r="E11" s="16">
        <v>38321.78</v>
      </c>
      <c r="F11" s="16">
        <v>101364.97</v>
      </c>
      <c r="G11" s="16">
        <v>101364.97</v>
      </c>
      <c r="H11" s="26">
        <v>139686.75</v>
      </c>
      <c r="I11" s="16">
        <v>139686.75</v>
      </c>
      <c r="J11" s="16">
        <v>38942.21</v>
      </c>
      <c r="K11" s="16">
        <v>38942.21</v>
      </c>
      <c r="L11" s="27">
        <f t="shared" si="0"/>
        <v>100744.54000000001</v>
      </c>
      <c r="M11" s="28">
        <f t="shared" si="0"/>
        <v>100744.54000000001</v>
      </c>
    </row>
    <row r="12" spans="1:13">
      <c r="A12" s="1" t="s">
        <v>16</v>
      </c>
      <c r="B12" s="14" t="s">
        <v>15</v>
      </c>
      <c r="C12" s="15">
        <v>16689.599999999999</v>
      </c>
      <c r="D12" s="16">
        <v>30275.35</v>
      </c>
      <c r="E12" s="16">
        <v>30275.35</v>
      </c>
      <c r="F12" s="16">
        <v>26165.54</v>
      </c>
      <c r="G12" s="16">
        <v>26165.54</v>
      </c>
      <c r="H12" s="26">
        <v>56440.89</v>
      </c>
      <c r="I12" s="16">
        <v>56440.89</v>
      </c>
      <c r="J12" s="16">
        <v>8175.23</v>
      </c>
      <c r="K12" s="16">
        <v>8175.23</v>
      </c>
      <c r="L12" s="27">
        <f t="shared" si="0"/>
        <v>48265.66</v>
      </c>
      <c r="M12" s="28">
        <f t="shared" si="0"/>
        <v>48265.66</v>
      </c>
    </row>
    <row r="13" spans="1:13">
      <c r="A13" s="1" t="s">
        <v>17</v>
      </c>
      <c r="B13" s="14" t="s">
        <v>18</v>
      </c>
      <c r="C13" s="15">
        <v>1040.82</v>
      </c>
      <c r="D13" s="16">
        <v>9768.98</v>
      </c>
      <c r="E13" s="16">
        <v>9768.98</v>
      </c>
      <c r="F13" s="16">
        <v>42600.29</v>
      </c>
      <c r="G13" s="16">
        <v>42600.29</v>
      </c>
      <c r="H13" s="26">
        <v>52369.26</v>
      </c>
      <c r="I13" s="16">
        <v>52369.26</v>
      </c>
      <c r="J13" s="16">
        <v>9914.98</v>
      </c>
      <c r="K13" s="16">
        <v>9914.98</v>
      </c>
      <c r="L13" s="27">
        <f t="shared" si="0"/>
        <v>42454.28</v>
      </c>
      <c r="M13" s="28">
        <f t="shared" si="0"/>
        <v>42454.28</v>
      </c>
    </row>
    <row r="14" spans="1:13">
      <c r="A14" s="1" t="s">
        <v>19</v>
      </c>
      <c r="B14" s="14" t="s">
        <v>20</v>
      </c>
      <c r="C14" s="15">
        <v>16689.599999999999</v>
      </c>
      <c r="D14" s="16">
        <v>30275.35</v>
      </c>
      <c r="E14" s="16">
        <v>30275.35</v>
      </c>
      <c r="F14" s="29">
        <v>23741</v>
      </c>
      <c r="G14" s="29">
        <v>26166</v>
      </c>
      <c r="H14" s="26">
        <f>D14+F14</f>
        <v>54016.35</v>
      </c>
      <c r="I14" s="16">
        <f>E14+G14</f>
        <v>56441.35</v>
      </c>
      <c r="J14" s="16">
        <v>7804.48</v>
      </c>
      <c r="K14" s="16">
        <v>7804.48</v>
      </c>
      <c r="L14" s="27">
        <f t="shared" si="0"/>
        <v>46211.869999999995</v>
      </c>
      <c r="M14" s="28">
        <f t="shared" si="0"/>
        <v>48636.869999999995</v>
      </c>
    </row>
    <row r="15" spans="1:13">
      <c r="A15" s="1" t="s">
        <v>21</v>
      </c>
      <c r="B15" s="14" t="s">
        <v>22</v>
      </c>
      <c r="C15" s="15">
        <v>15020.64</v>
      </c>
      <c r="D15" s="16">
        <v>27247.82</v>
      </c>
      <c r="E15" s="16">
        <v>27247.82</v>
      </c>
      <c r="F15" s="16">
        <v>22252.6</v>
      </c>
      <c r="G15" s="16">
        <v>23548.98</v>
      </c>
      <c r="H15" s="26">
        <v>49500.42</v>
      </c>
      <c r="I15" s="16">
        <v>50796.800000000003</v>
      </c>
      <c r="J15" s="16">
        <v>7469.34</v>
      </c>
      <c r="K15" s="16">
        <v>7469.34</v>
      </c>
      <c r="L15" s="27">
        <f t="shared" si="0"/>
        <v>42031.08</v>
      </c>
      <c r="M15" s="28">
        <f t="shared" si="0"/>
        <v>43327.460000000006</v>
      </c>
    </row>
    <row r="16" spans="1:13" s="25" customFormat="1">
      <c r="A16" s="23" t="s">
        <v>23</v>
      </c>
      <c r="B16" s="14" t="s">
        <v>24</v>
      </c>
      <c r="C16" s="15">
        <v>15020.64</v>
      </c>
      <c r="D16" s="16">
        <v>27247.82</v>
      </c>
      <c r="E16" s="16">
        <v>27247.82</v>
      </c>
      <c r="F16" s="16">
        <v>11514.32</v>
      </c>
      <c r="G16" s="16">
        <v>11514.32</v>
      </c>
      <c r="H16" s="26">
        <v>38762.14</v>
      </c>
      <c r="I16" s="16">
        <v>38762.14</v>
      </c>
      <c r="J16" s="16">
        <v>7469.34</v>
      </c>
      <c r="K16" s="16">
        <v>7469.34</v>
      </c>
      <c r="L16" s="27">
        <f>H16-J16</f>
        <v>31292.799999999999</v>
      </c>
      <c r="M16" s="28">
        <f>I16-K16</f>
        <v>31292.799999999999</v>
      </c>
    </row>
    <row r="17" spans="1:13">
      <c r="A17" s="1" t="s">
        <v>25</v>
      </c>
      <c r="B17" s="14" t="s">
        <v>26</v>
      </c>
      <c r="C17" s="15">
        <v>15020.64</v>
      </c>
      <c r="D17" s="16">
        <v>27247.82</v>
      </c>
      <c r="E17" s="16">
        <v>27247.82</v>
      </c>
      <c r="F17" s="16">
        <v>23548.959999999999</v>
      </c>
      <c r="G17" s="16">
        <v>23548.959999999999</v>
      </c>
      <c r="H17" s="26">
        <v>50796.78</v>
      </c>
      <c r="I17" s="16">
        <v>50796.78</v>
      </c>
      <c r="J17" s="16">
        <v>7469.34</v>
      </c>
      <c r="K17" s="16">
        <v>7469.34</v>
      </c>
      <c r="L17" s="27">
        <f t="shared" si="0"/>
        <v>43327.44</v>
      </c>
      <c r="M17" s="28">
        <f t="shared" si="0"/>
        <v>43327.44</v>
      </c>
    </row>
    <row r="18" spans="1:13">
      <c r="A18" s="1" t="s">
        <v>27</v>
      </c>
      <c r="B18" s="14" t="s">
        <v>28</v>
      </c>
      <c r="C18" s="15">
        <v>15020.64</v>
      </c>
      <c r="D18" s="16">
        <v>27247.82</v>
      </c>
      <c r="E18" s="16">
        <v>27247.82</v>
      </c>
      <c r="F18" s="16">
        <v>21367.24</v>
      </c>
      <c r="G18" s="16">
        <v>23549</v>
      </c>
      <c r="H18" s="26">
        <v>48615.06</v>
      </c>
      <c r="I18" s="16">
        <v>50796.82</v>
      </c>
      <c r="J18" s="16">
        <v>7469.34</v>
      </c>
      <c r="K18" s="16">
        <v>7469.34</v>
      </c>
      <c r="L18" s="27">
        <f t="shared" si="0"/>
        <v>41145.72</v>
      </c>
      <c r="M18" s="28">
        <f t="shared" si="0"/>
        <v>43327.479999999996</v>
      </c>
    </row>
    <row r="19" spans="1:13" s="25" customFormat="1" ht="12" thickBot="1">
      <c r="A19" s="23" t="s">
        <v>29</v>
      </c>
      <c r="B19" s="17" t="s">
        <v>30</v>
      </c>
      <c r="C19" s="18">
        <v>15020.64</v>
      </c>
      <c r="D19" s="19">
        <v>27247.82</v>
      </c>
      <c r="E19" s="19">
        <v>27247.82</v>
      </c>
      <c r="F19" s="19">
        <v>24288.78</v>
      </c>
      <c r="G19" s="19">
        <v>24288.78</v>
      </c>
      <c r="H19" s="30">
        <v>51536.6</v>
      </c>
      <c r="I19" s="19">
        <v>51536.6</v>
      </c>
      <c r="J19" s="19">
        <v>7469.34</v>
      </c>
      <c r="K19" s="19">
        <v>7469.34</v>
      </c>
      <c r="L19" s="21">
        <f>H19-J19</f>
        <v>44067.259999999995</v>
      </c>
      <c r="M19" s="22">
        <f>I19-K19</f>
        <v>44067.259999999995</v>
      </c>
    </row>
    <row r="20" spans="1:13">
      <c r="A20" s="1" t="s">
        <v>31</v>
      </c>
      <c r="B20" s="14" t="s">
        <v>32</v>
      </c>
      <c r="C20" s="15">
        <v>12517.2</v>
      </c>
      <c r="D20" s="16">
        <v>22782.25</v>
      </c>
      <c r="E20" s="16">
        <v>22782.25</v>
      </c>
      <c r="F20" s="16">
        <v>17633</v>
      </c>
      <c r="G20" s="16">
        <v>19235</v>
      </c>
      <c r="H20" s="26">
        <f>D20+F20</f>
        <v>40415.25</v>
      </c>
      <c r="I20" s="16">
        <f>E20+G20</f>
        <v>42017.25</v>
      </c>
      <c r="J20" s="16">
        <v>5465.67</v>
      </c>
      <c r="K20" s="16">
        <v>5465.67</v>
      </c>
      <c r="L20" s="27">
        <f t="shared" si="0"/>
        <v>34949.58</v>
      </c>
      <c r="M20" s="28">
        <f t="shared" si="0"/>
        <v>36551.58</v>
      </c>
    </row>
    <row r="21" spans="1:13">
      <c r="A21" s="1" t="s">
        <v>33</v>
      </c>
      <c r="B21" s="14" t="s">
        <v>34</v>
      </c>
      <c r="C21" s="15">
        <v>12517.2</v>
      </c>
      <c r="D21" s="16">
        <v>22783.919999999998</v>
      </c>
      <c r="E21" s="16">
        <v>22783.919999999998</v>
      </c>
      <c r="F21" s="16">
        <v>19235.34</v>
      </c>
      <c r="G21" s="16">
        <v>19235.34</v>
      </c>
      <c r="H21" s="26">
        <v>42019.26</v>
      </c>
      <c r="I21" s="16">
        <v>42019.26</v>
      </c>
      <c r="J21" s="16">
        <v>6418.81</v>
      </c>
      <c r="K21" s="16">
        <v>6418.81</v>
      </c>
      <c r="L21" s="27">
        <f t="shared" si="0"/>
        <v>35600.450000000004</v>
      </c>
      <c r="M21" s="28">
        <f t="shared" si="0"/>
        <v>35600.450000000004</v>
      </c>
    </row>
    <row r="22" spans="1:13">
      <c r="A22" s="1" t="s">
        <v>35</v>
      </c>
      <c r="B22" s="14" t="s">
        <v>36</v>
      </c>
      <c r="C22" s="15">
        <v>12517.2</v>
      </c>
      <c r="D22" s="16">
        <v>22782.25</v>
      </c>
      <c r="E22" s="16">
        <v>22782.25</v>
      </c>
      <c r="F22" s="16">
        <v>19235.34</v>
      </c>
      <c r="G22" s="16">
        <v>19235.34</v>
      </c>
      <c r="H22" s="26">
        <v>42017.59</v>
      </c>
      <c r="I22" s="16">
        <v>42017.59</v>
      </c>
      <c r="J22" s="16">
        <v>6417.13</v>
      </c>
      <c r="K22" s="16">
        <v>6417.13</v>
      </c>
      <c r="L22" s="27">
        <f t="shared" si="0"/>
        <v>35600.46</v>
      </c>
      <c r="M22" s="28">
        <f t="shared" si="0"/>
        <v>35600.46</v>
      </c>
    </row>
    <row r="23" spans="1:13">
      <c r="A23" s="1" t="s">
        <v>37</v>
      </c>
      <c r="B23" s="14" t="s">
        <v>38</v>
      </c>
      <c r="C23" s="15">
        <v>12517.2</v>
      </c>
      <c r="D23" s="16">
        <v>22782.25</v>
      </c>
      <c r="E23" s="16">
        <v>22782.25</v>
      </c>
      <c r="F23" s="16">
        <v>12387</v>
      </c>
      <c r="G23" s="16">
        <v>12387</v>
      </c>
      <c r="H23" s="26">
        <v>35169.25</v>
      </c>
      <c r="I23" s="16">
        <v>35169.25</v>
      </c>
      <c r="J23" s="16">
        <v>6417.13</v>
      </c>
      <c r="K23" s="16">
        <v>6417.13</v>
      </c>
      <c r="L23" s="27">
        <f t="shared" si="0"/>
        <v>28752.12</v>
      </c>
      <c r="M23" s="28">
        <f t="shared" si="0"/>
        <v>28752.12</v>
      </c>
    </row>
    <row r="24" spans="1:13" s="25" customFormat="1">
      <c r="A24" s="23" t="s">
        <v>39</v>
      </c>
      <c r="B24" s="14" t="s">
        <v>40</v>
      </c>
      <c r="C24" s="15">
        <v>12517.2</v>
      </c>
      <c r="D24" s="16">
        <v>22782.25</v>
      </c>
      <c r="E24" s="16">
        <v>22782.25</v>
      </c>
      <c r="F24" s="16">
        <v>17633</v>
      </c>
      <c r="G24" s="16">
        <v>19235</v>
      </c>
      <c r="H24" s="26">
        <f>D24+F24</f>
        <v>40415.25</v>
      </c>
      <c r="I24" s="16">
        <f>E24+G24</f>
        <v>42017.25</v>
      </c>
      <c r="J24" s="16">
        <v>5465.67</v>
      </c>
      <c r="K24" s="16">
        <v>5465.67</v>
      </c>
      <c r="L24" s="27">
        <f t="shared" si="0"/>
        <v>34949.58</v>
      </c>
      <c r="M24" s="28">
        <f t="shared" si="0"/>
        <v>36551.58</v>
      </c>
    </row>
    <row r="25" spans="1:13">
      <c r="A25" s="1" t="s">
        <v>41</v>
      </c>
      <c r="B25" s="14" t="s">
        <v>34</v>
      </c>
      <c r="C25" s="15">
        <v>11539.57</v>
      </c>
      <c r="D25" s="16">
        <v>18811.939999999999</v>
      </c>
      <c r="E25" s="16">
        <v>18811.939999999999</v>
      </c>
      <c r="F25" s="16">
        <v>17311.82</v>
      </c>
      <c r="G25" s="16">
        <v>17311.82</v>
      </c>
      <c r="H25" s="26">
        <v>36123.760000000002</v>
      </c>
      <c r="I25" s="16">
        <v>36123.760000000002</v>
      </c>
      <c r="J25" s="16">
        <v>6038.48</v>
      </c>
      <c r="K25" s="16">
        <v>6038.48</v>
      </c>
      <c r="L25" s="27">
        <f t="shared" si="0"/>
        <v>30085.280000000002</v>
      </c>
      <c r="M25" s="28">
        <f t="shared" si="0"/>
        <v>30085.280000000002</v>
      </c>
    </row>
    <row r="26" spans="1:13">
      <c r="A26" s="1" t="s">
        <v>42</v>
      </c>
      <c r="B26" s="14" t="s">
        <v>43</v>
      </c>
      <c r="C26" s="15">
        <v>11265.49</v>
      </c>
      <c r="D26" s="16">
        <v>20549.28</v>
      </c>
      <c r="E26" s="16">
        <v>20549.28</v>
      </c>
      <c r="F26" s="16">
        <v>17311.82</v>
      </c>
      <c r="G26" s="16">
        <v>17311.82</v>
      </c>
      <c r="H26" s="26">
        <v>37861.1</v>
      </c>
      <c r="I26" s="16">
        <v>37861.1</v>
      </c>
      <c r="J26" s="16">
        <v>5932.32</v>
      </c>
      <c r="K26" s="16">
        <v>5932.32</v>
      </c>
      <c r="L26" s="27">
        <f t="shared" ref="L26:M31" si="1">H26-J26</f>
        <v>31928.78</v>
      </c>
      <c r="M26" s="28">
        <f t="shared" si="1"/>
        <v>31928.78</v>
      </c>
    </row>
    <row r="27" spans="1:13">
      <c r="A27" s="1" t="s">
        <v>44</v>
      </c>
      <c r="B27" s="14" t="s">
        <v>45</v>
      </c>
      <c r="C27" s="15">
        <v>11265.49</v>
      </c>
      <c r="D27" s="16">
        <v>20549.28</v>
      </c>
      <c r="E27" s="16">
        <v>20549.28</v>
      </c>
      <c r="F27" s="16">
        <v>17311.82</v>
      </c>
      <c r="G27" s="16">
        <v>17311.82</v>
      </c>
      <c r="H27" s="26">
        <v>37861.1</v>
      </c>
      <c r="I27" s="16">
        <v>37861.1</v>
      </c>
      <c r="J27" s="16">
        <v>5932.32</v>
      </c>
      <c r="K27" s="16">
        <v>5932.32</v>
      </c>
      <c r="L27" s="27">
        <f t="shared" si="1"/>
        <v>31928.78</v>
      </c>
      <c r="M27" s="28">
        <f t="shared" si="1"/>
        <v>31928.78</v>
      </c>
    </row>
    <row r="28" spans="1:13" s="32" customFormat="1">
      <c r="A28" s="31"/>
      <c r="B28" s="14" t="s">
        <v>46</v>
      </c>
      <c r="C28" s="15">
        <v>12517.2</v>
      </c>
      <c r="D28" s="16">
        <v>20356.29</v>
      </c>
      <c r="E28" s="16">
        <v>20356.29</v>
      </c>
      <c r="F28" s="16">
        <v>14067</v>
      </c>
      <c r="G28" s="16">
        <v>17312</v>
      </c>
      <c r="H28" s="26">
        <f>D28+F28</f>
        <v>34423.29</v>
      </c>
      <c r="I28" s="16">
        <f>E28+G28</f>
        <v>37668.29</v>
      </c>
      <c r="J28" s="16">
        <v>5277.66</v>
      </c>
      <c r="K28" s="16">
        <v>5277.66</v>
      </c>
      <c r="L28" s="27">
        <f>H28-J28</f>
        <v>29145.63</v>
      </c>
      <c r="M28" s="28">
        <f>I28-K28</f>
        <v>32390.63</v>
      </c>
    </row>
    <row r="29" spans="1:13">
      <c r="A29" s="1" t="s">
        <v>47</v>
      </c>
      <c r="B29" s="14" t="s">
        <v>34</v>
      </c>
      <c r="C29" s="15">
        <v>11265.49</v>
      </c>
      <c r="D29" s="16">
        <v>20549.28</v>
      </c>
      <c r="E29" s="16">
        <v>20549.28</v>
      </c>
      <c r="F29" s="16">
        <v>14067.3</v>
      </c>
      <c r="G29" s="16">
        <v>17311.82</v>
      </c>
      <c r="H29" s="26">
        <v>34616.58</v>
      </c>
      <c r="I29" s="16">
        <v>37861.1</v>
      </c>
      <c r="J29" s="16">
        <v>5898.02</v>
      </c>
      <c r="K29" s="16">
        <v>5932.32</v>
      </c>
      <c r="L29" s="27">
        <f t="shared" si="1"/>
        <v>28718.560000000001</v>
      </c>
      <c r="M29" s="28">
        <f t="shared" si="1"/>
        <v>31928.78</v>
      </c>
    </row>
    <row r="30" spans="1:13" s="25" customFormat="1">
      <c r="A30" s="23" t="s">
        <v>48</v>
      </c>
      <c r="B30" s="14" t="s">
        <v>49</v>
      </c>
      <c r="C30" s="15">
        <v>11265.49</v>
      </c>
      <c r="D30" s="16">
        <v>20576.939999999999</v>
      </c>
      <c r="E30" s="16">
        <v>20576.939999999999</v>
      </c>
      <c r="F30" s="16">
        <v>17312.86</v>
      </c>
      <c r="G30" s="16">
        <v>17312.86</v>
      </c>
      <c r="H30" s="26">
        <v>37889.800000000003</v>
      </c>
      <c r="I30" s="16">
        <v>37889.800000000003</v>
      </c>
      <c r="J30" s="16">
        <v>5932.32</v>
      </c>
      <c r="K30" s="16">
        <v>5932.32</v>
      </c>
      <c r="L30" s="27">
        <f>H30-J30</f>
        <v>31957.480000000003</v>
      </c>
      <c r="M30" s="28">
        <f>I30-K30</f>
        <v>31957.480000000003</v>
      </c>
    </row>
    <row r="31" spans="1:13">
      <c r="A31" s="1" t="s">
        <v>50</v>
      </c>
      <c r="B31" s="14" t="s">
        <v>51</v>
      </c>
      <c r="C31" s="15">
        <v>11265.49</v>
      </c>
      <c r="D31" s="16">
        <v>20549.28</v>
      </c>
      <c r="E31" s="16">
        <v>20549.28</v>
      </c>
      <c r="F31" s="16">
        <v>17311.82</v>
      </c>
      <c r="G31" s="16">
        <v>17311.82</v>
      </c>
      <c r="H31" s="26">
        <v>37861.1</v>
      </c>
      <c r="I31" s="16">
        <v>37861.1</v>
      </c>
      <c r="J31" s="16">
        <v>5932.32</v>
      </c>
      <c r="K31" s="16">
        <v>5932.32</v>
      </c>
      <c r="L31" s="27">
        <f t="shared" si="1"/>
        <v>31928.78</v>
      </c>
      <c r="M31" s="28">
        <f t="shared" si="1"/>
        <v>31928.78</v>
      </c>
    </row>
    <row r="32" spans="1:13" s="25" customFormat="1">
      <c r="A32" s="23" t="s">
        <v>52</v>
      </c>
      <c r="B32" s="14" t="s">
        <v>53</v>
      </c>
      <c r="C32" s="15">
        <v>11265.49</v>
      </c>
      <c r="D32" s="16">
        <v>20549.28</v>
      </c>
      <c r="E32" s="16">
        <v>20549.28</v>
      </c>
      <c r="F32" s="16">
        <v>9104.76</v>
      </c>
      <c r="G32" s="16">
        <v>9104.76</v>
      </c>
      <c r="H32" s="26">
        <v>29654.04</v>
      </c>
      <c r="I32" s="16">
        <v>29654.04</v>
      </c>
      <c r="J32" s="16">
        <v>5513.42</v>
      </c>
      <c r="K32" s="16">
        <v>5513.42</v>
      </c>
      <c r="L32" s="27">
        <f>H32-J32</f>
        <v>24140.620000000003</v>
      </c>
      <c r="M32" s="28">
        <f>I32-K32</f>
        <v>24140.620000000003</v>
      </c>
    </row>
    <row r="33" spans="1:13" ht="12" thickBot="1">
      <c r="A33" s="1" t="s">
        <v>54</v>
      </c>
      <c r="B33" s="17" t="s">
        <v>55</v>
      </c>
      <c r="C33" s="18">
        <v>11265.49</v>
      </c>
      <c r="D33" s="19">
        <v>20549.28</v>
      </c>
      <c r="E33" s="19">
        <v>20549.28</v>
      </c>
      <c r="F33" s="19">
        <v>13761.14</v>
      </c>
      <c r="G33" s="19">
        <v>17311.82</v>
      </c>
      <c r="H33" s="30">
        <v>34310.42</v>
      </c>
      <c r="I33" s="19">
        <v>37861.1</v>
      </c>
      <c r="J33" s="19">
        <v>5874.29</v>
      </c>
      <c r="K33" s="19">
        <v>5932.32</v>
      </c>
      <c r="L33" s="21">
        <f t="shared" ref="L33:M54" si="2">H33-J33</f>
        <v>28436.129999999997</v>
      </c>
      <c r="M33" s="22">
        <f t="shared" si="2"/>
        <v>31928.78</v>
      </c>
    </row>
    <row r="34" spans="1:13">
      <c r="A34" s="1" t="s">
        <v>56</v>
      </c>
      <c r="B34" s="33" t="s">
        <v>57</v>
      </c>
      <c r="C34" s="9">
        <v>9387.9</v>
      </c>
      <c r="D34" s="10">
        <v>17215.599999999999</v>
      </c>
      <c r="E34" s="10">
        <v>17215.599999999999</v>
      </c>
      <c r="F34" s="10">
        <v>12699</v>
      </c>
      <c r="G34" s="10">
        <v>12699</v>
      </c>
      <c r="H34" s="24">
        <v>29914.6</v>
      </c>
      <c r="I34" s="10">
        <v>29914.6</v>
      </c>
      <c r="J34" s="10">
        <v>4806.38</v>
      </c>
      <c r="K34" s="10">
        <v>4806.38</v>
      </c>
      <c r="L34" s="12">
        <f t="shared" si="2"/>
        <v>25108.219999999998</v>
      </c>
      <c r="M34" s="13">
        <f t="shared" si="2"/>
        <v>25108.219999999998</v>
      </c>
    </row>
    <row r="35" spans="1:13">
      <c r="A35" s="1" t="s">
        <v>58</v>
      </c>
      <c r="B35" s="14" t="s">
        <v>45</v>
      </c>
      <c r="C35" s="15">
        <v>9387.9</v>
      </c>
      <c r="D35" s="16">
        <v>17187.939999999999</v>
      </c>
      <c r="E35" s="16">
        <v>17187.939999999999</v>
      </c>
      <c r="F35" s="16">
        <v>15582.88</v>
      </c>
      <c r="G35" s="16">
        <v>15582.88</v>
      </c>
      <c r="H35" s="26">
        <v>32770.82</v>
      </c>
      <c r="I35" s="16">
        <v>32770.82</v>
      </c>
      <c r="J35" s="16">
        <v>5027.74</v>
      </c>
      <c r="K35" s="16">
        <v>5027.74</v>
      </c>
      <c r="L35" s="27">
        <f t="shared" si="2"/>
        <v>27743.08</v>
      </c>
      <c r="M35" s="28">
        <f t="shared" si="2"/>
        <v>27743.08</v>
      </c>
    </row>
    <row r="36" spans="1:13">
      <c r="A36" s="1" t="s">
        <v>59</v>
      </c>
      <c r="B36" s="14" t="s">
        <v>60</v>
      </c>
      <c r="C36" s="15">
        <v>9387.9</v>
      </c>
      <c r="D36" s="16">
        <v>17216.849999999999</v>
      </c>
      <c r="E36" s="16">
        <v>17216.849999999999</v>
      </c>
      <c r="F36" s="16">
        <v>11429.1</v>
      </c>
      <c r="G36" s="16">
        <v>12699</v>
      </c>
      <c r="H36" s="26">
        <v>28645.95</v>
      </c>
      <c r="I36" s="16">
        <v>29915.85</v>
      </c>
      <c r="J36" s="16">
        <v>4709.32</v>
      </c>
      <c r="K36" s="16">
        <v>4807.7299999999996</v>
      </c>
      <c r="L36" s="27">
        <f t="shared" si="2"/>
        <v>23936.63</v>
      </c>
      <c r="M36" s="28">
        <f t="shared" si="2"/>
        <v>25108.12</v>
      </c>
    </row>
    <row r="37" spans="1:13">
      <c r="A37" s="1" t="s">
        <v>61</v>
      </c>
      <c r="B37" s="14" t="s">
        <v>62</v>
      </c>
      <c r="C37" s="15">
        <v>9387.9</v>
      </c>
      <c r="D37" s="16">
        <v>17216.849999999999</v>
      </c>
      <c r="E37" s="16">
        <v>17216.849999999999</v>
      </c>
      <c r="F37" s="16">
        <v>12699</v>
      </c>
      <c r="G37" s="16">
        <v>16512.900000000001</v>
      </c>
      <c r="H37" s="26">
        <v>29915.85</v>
      </c>
      <c r="I37" s="16">
        <v>33729.75</v>
      </c>
      <c r="J37" s="16">
        <v>4807.7299999999996</v>
      </c>
      <c r="K37" s="16">
        <v>5103.3100000000004</v>
      </c>
      <c r="L37" s="27">
        <f t="shared" si="2"/>
        <v>25108.12</v>
      </c>
      <c r="M37" s="28">
        <f t="shared" si="2"/>
        <v>28626.44</v>
      </c>
    </row>
    <row r="38" spans="1:13">
      <c r="A38" s="1" t="s">
        <v>63</v>
      </c>
      <c r="B38" s="14" t="s">
        <v>64</v>
      </c>
      <c r="C38" s="15">
        <v>9387.9</v>
      </c>
      <c r="D38" s="16">
        <v>17216.849999999999</v>
      </c>
      <c r="E38" s="16">
        <v>17216.849999999999</v>
      </c>
      <c r="F38" s="16">
        <v>6210</v>
      </c>
      <c r="G38" s="16">
        <v>12699</v>
      </c>
      <c r="H38" s="26">
        <f>D38+F38</f>
        <v>23426.85</v>
      </c>
      <c r="I38" s="16">
        <f>E38+G38</f>
        <v>29915.85</v>
      </c>
      <c r="J38" s="16">
        <v>3823.56</v>
      </c>
      <c r="K38" s="16">
        <v>3823.56</v>
      </c>
      <c r="L38" s="27">
        <f t="shared" si="2"/>
        <v>19603.289999999997</v>
      </c>
      <c r="M38" s="28">
        <f t="shared" si="2"/>
        <v>26092.289999999997</v>
      </c>
    </row>
    <row r="39" spans="1:13">
      <c r="A39" s="1" t="s">
        <v>65</v>
      </c>
      <c r="B39" s="14" t="s">
        <v>66</v>
      </c>
      <c r="C39" s="15">
        <v>9387.9</v>
      </c>
      <c r="D39" s="16">
        <v>17216.849999999999</v>
      </c>
      <c r="E39" s="16">
        <v>17216.849999999999</v>
      </c>
      <c r="F39" s="16">
        <v>12699</v>
      </c>
      <c r="G39" s="16">
        <v>12699</v>
      </c>
      <c r="H39" s="26">
        <v>29915.85</v>
      </c>
      <c r="I39" s="16">
        <v>29915.85</v>
      </c>
      <c r="J39" s="16">
        <v>4807.7299999999996</v>
      </c>
      <c r="K39" s="16">
        <v>4807.7299999999996</v>
      </c>
      <c r="L39" s="27">
        <f t="shared" si="2"/>
        <v>25108.12</v>
      </c>
      <c r="M39" s="28">
        <f t="shared" si="2"/>
        <v>25108.12</v>
      </c>
    </row>
    <row r="40" spans="1:13">
      <c r="A40" s="1" t="s">
        <v>67</v>
      </c>
      <c r="B40" s="14" t="s">
        <v>68</v>
      </c>
      <c r="C40" s="15">
        <v>9387.9</v>
      </c>
      <c r="D40" s="16">
        <v>17215.599999999999</v>
      </c>
      <c r="E40" s="16">
        <v>17215.599999999999</v>
      </c>
      <c r="F40" s="16">
        <v>12699</v>
      </c>
      <c r="G40" s="16">
        <v>12699</v>
      </c>
      <c r="H40" s="26">
        <v>29914.6</v>
      </c>
      <c r="I40" s="16">
        <v>29914.6</v>
      </c>
      <c r="J40" s="16">
        <v>4806.38</v>
      </c>
      <c r="K40" s="16">
        <v>4806.38</v>
      </c>
      <c r="L40" s="27">
        <f t="shared" si="2"/>
        <v>25108.219999999998</v>
      </c>
      <c r="M40" s="28">
        <f t="shared" si="2"/>
        <v>25108.219999999998</v>
      </c>
    </row>
    <row r="41" spans="1:13">
      <c r="A41" s="1" t="s">
        <v>69</v>
      </c>
      <c r="B41" s="14" t="s">
        <v>70</v>
      </c>
      <c r="C41" s="15">
        <v>9387.9</v>
      </c>
      <c r="D41" s="16">
        <v>17215.599999999999</v>
      </c>
      <c r="E41" s="16">
        <v>17215.599999999999</v>
      </c>
      <c r="F41" s="16">
        <v>12699</v>
      </c>
      <c r="G41" s="16">
        <v>12699.9</v>
      </c>
      <c r="H41" s="26">
        <f>D41+F41</f>
        <v>29914.6</v>
      </c>
      <c r="I41" s="16">
        <f>E41+G41</f>
        <v>29915.5</v>
      </c>
      <c r="J41" s="16">
        <v>3822.21</v>
      </c>
      <c r="K41" s="16">
        <v>4806.45</v>
      </c>
      <c r="L41" s="27">
        <f t="shared" si="2"/>
        <v>26092.39</v>
      </c>
      <c r="M41" s="28">
        <f t="shared" si="2"/>
        <v>25109.05</v>
      </c>
    </row>
    <row r="42" spans="1:13">
      <c r="A42" s="1" t="s">
        <v>71</v>
      </c>
      <c r="B42" s="14" t="s">
        <v>72</v>
      </c>
      <c r="C42" s="15">
        <v>9387.9</v>
      </c>
      <c r="D42" s="16">
        <v>17215.599999999999</v>
      </c>
      <c r="E42" s="16">
        <v>17215.599999999999</v>
      </c>
      <c r="F42" s="16">
        <v>12699</v>
      </c>
      <c r="G42" s="16">
        <v>12699</v>
      </c>
      <c r="H42" s="26">
        <f>D42+F42</f>
        <v>29914.6</v>
      </c>
      <c r="I42" s="16">
        <f>E42+G42</f>
        <v>29914.6</v>
      </c>
      <c r="J42" s="16">
        <v>3822.21</v>
      </c>
      <c r="K42" s="16">
        <v>3822.21</v>
      </c>
      <c r="L42" s="27">
        <f t="shared" si="2"/>
        <v>26092.39</v>
      </c>
      <c r="M42" s="28">
        <f t="shared" si="2"/>
        <v>26092.39</v>
      </c>
    </row>
    <row r="43" spans="1:13">
      <c r="A43" s="1" t="s">
        <v>73</v>
      </c>
      <c r="B43" s="14" t="s">
        <v>74</v>
      </c>
      <c r="C43" s="15">
        <v>9387.9</v>
      </c>
      <c r="D43" s="16">
        <v>17216.849999999999</v>
      </c>
      <c r="E43" s="16">
        <v>17216.849999999999</v>
      </c>
      <c r="F43" s="16">
        <v>14257.12</v>
      </c>
      <c r="G43" s="16">
        <v>14257.12</v>
      </c>
      <c r="H43" s="26">
        <v>31473.97</v>
      </c>
      <c r="I43" s="16">
        <v>31473.97</v>
      </c>
      <c r="J43" s="16">
        <v>4928.49</v>
      </c>
      <c r="K43" s="16">
        <v>4928.49</v>
      </c>
      <c r="L43" s="27">
        <f t="shared" si="2"/>
        <v>26545.480000000003</v>
      </c>
      <c r="M43" s="28">
        <f t="shared" si="2"/>
        <v>26545.480000000003</v>
      </c>
    </row>
    <row r="44" spans="1:13" ht="12" thickBot="1">
      <c r="A44" s="1" t="s">
        <v>75</v>
      </c>
      <c r="B44" s="17" t="s">
        <v>76</v>
      </c>
      <c r="C44" s="18">
        <v>9387.9</v>
      </c>
      <c r="D44" s="19">
        <v>17216.849999999999</v>
      </c>
      <c r="E44" s="19">
        <v>17216.849999999999</v>
      </c>
      <c r="F44" s="19">
        <v>14255.32</v>
      </c>
      <c r="G44" s="19">
        <v>14255.32</v>
      </c>
      <c r="H44" s="30">
        <v>31472.17</v>
      </c>
      <c r="I44" s="19">
        <v>31472.17</v>
      </c>
      <c r="J44" s="19">
        <v>4928.3500000000004</v>
      </c>
      <c r="K44" s="19">
        <v>4928.3500000000004</v>
      </c>
      <c r="L44" s="21">
        <f t="shared" si="2"/>
        <v>26543.82</v>
      </c>
      <c r="M44" s="22">
        <f t="shared" si="2"/>
        <v>26543.82</v>
      </c>
    </row>
    <row r="45" spans="1:13" ht="12" customHeight="1">
      <c r="A45" s="1" t="s">
        <v>77</v>
      </c>
      <c r="B45" s="34" t="s">
        <v>78</v>
      </c>
      <c r="C45" s="15">
        <v>9387.89</v>
      </c>
      <c r="D45" s="29">
        <v>17215.580000000002</v>
      </c>
      <c r="E45" s="35">
        <v>17215.580000000002</v>
      </c>
      <c r="F45" s="35">
        <v>6210</v>
      </c>
      <c r="G45" s="35">
        <v>12699</v>
      </c>
      <c r="H45" s="36">
        <f>D45+F45</f>
        <v>23425.58</v>
      </c>
      <c r="I45" s="35">
        <f>E45+G45</f>
        <v>29914.58</v>
      </c>
      <c r="J45" s="35">
        <v>3822.21</v>
      </c>
      <c r="K45" s="35">
        <v>3822.21</v>
      </c>
      <c r="L45" s="37">
        <f t="shared" si="2"/>
        <v>19603.370000000003</v>
      </c>
      <c r="M45" s="38">
        <f t="shared" si="2"/>
        <v>26092.370000000003</v>
      </c>
    </row>
    <row r="46" spans="1:13">
      <c r="A46" s="1" t="s">
        <v>79</v>
      </c>
      <c r="B46" s="14" t="s">
        <v>80</v>
      </c>
      <c r="C46" s="15">
        <v>9387.89</v>
      </c>
      <c r="D46" s="16">
        <v>17215.580000000002</v>
      </c>
      <c r="E46" s="16">
        <v>17215.580000000002</v>
      </c>
      <c r="F46" s="16">
        <v>16895.88</v>
      </c>
      <c r="G46" s="16">
        <v>16895.88</v>
      </c>
      <c r="H46" s="26">
        <v>34111.46</v>
      </c>
      <c r="I46" s="16">
        <v>34111.46</v>
      </c>
      <c r="J46" s="16">
        <v>5131.6400000000003</v>
      </c>
      <c r="K46" s="16">
        <v>5131.6400000000003</v>
      </c>
      <c r="L46" s="27">
        <f t="shared" si="2"/>
        <v>28979.82</v>
      </c>
      <c r="M46" s="28">
        <f t="shared" si="2"/>
        <v>28979.82</v>
      </c>
    </row>
    <row r="47" spans="1:13">
      <c r="A47" s="1" t="s">
        <v>81</v>
      </c>
      <c r="B47" s="14" t="s">
        <v>82</v>
      </c>
      <c r="C47" s="15">
        <v>9387.89</v>
      </c>
      <c r="D47" s="16">
        <v>17215.580000000002</v>
      </c>
      <c r="E47" s="16">
        <v>17215.580000000002</v>
      </c>
      <c r="F47" s="16">
        <v>15868.3</v>
      </c>
      <c r="G47" s="16">
        <v>15868.3</v>
      </c>
      <c r="H47" s="26">
        <v>33083.879999999997</v>
      </c>
      <c r="I47" s="16">
        <v>33083.879999999997</v>
      </c>
      <c r="J47" s="16">
        <v>5052</v>
      </c>
      <c r="K47" s="16">
        <v>5052</v>
      </c>
      <c r="L47" s="27">
        <f t="shared" si="2"/>
        <v>28031.879999999997</v>
      </c>
      <c r="M47" s="28">
        <f t="shared" si="2"/>
        <v>28031.879999999997</v>
      </c>
    </row>
    <row r="48" spans="1:13">
      <c r="A48" s="1" t="s">
        <v>83</v>
      </c>
      <c r="B48" s="14" t="s">
        <v>84</v>
      </c>
      <c r="C48" s="15">
        <v>9387.89</v>
      </c>
      <c r="D48" s="16">
        <v>17215.580000000002</v>
      </c>
      <c r="E48" s="16">
        <v>17215.580000000002</v>
      </c>
      <c r="F48" s="16">
        <v>12699</v>
      </c>
      <c r="G48" s="16">
        <v>12699</v>
      </c>
      <c r="H48" s="26">
        <v>29914.58</v>
      </c>
      <c r="I48" s="16">
        <v>29914.58</v>
      </c>
      <c r="J48" s="16">
        <v>4806.38</v>
      </c>
      <c r="K48" s="16">
        <v>4806.38</v>
      </c>
      <c r="L48" s="27">
        <f t="shared" si="2"/>
        <v>25108.2</v>
      </c>
      <c r="M48" s="28">
        <f t="shared" si="2"/>
        <v>25108.2</v>
      </c>
    </row>
    <row r="49" spans="1:13" s="25" customFormat="1">
      <c r="A49" s="23" t="s">
        <v>85</v>
      </c>
      <c r="B49" s="14" t="s">
        <v>86</v>
      </c>
      <c r="C49" s="39">
        <v>8449.1</v>
      </c>
      <c r="D49" s="16">
        <v>15494</v>
      </c>
      <c r="E49" s="16">
        <v>15494</v>
      </c>
      <c r="F49" s="16">
        <v>9837.82</v>
      </c>
      <c r="G49" s="16">
        <v>11429.1</v>
      </c>
      <c r="H49" s="26">
        <v>25331.82</v>
      </c>
      <c r="I49" s="16">
        <v>26923.1</v>
      </c>
      <c r="J49" s="16">
        <v>4087.6</v>
      </c>
      <c r="K49" s="16">
        <v>4210.93</v>
      </c>
      <c r="L49" s="27">
        <f t="shared" si="2"/>
        <v>21244.22</v>
      </c>
      <c r="M49" s="28">
        <f t="shared" si="2"/>
        <v>22712.17</v>
      </c>
    </row>
    <row r="50" spans="1:13">
      <c r="A50" s="1" t="s">
        <v>87</v>
      </c>
      <c r="B50" s="14" t="s">
        <v>88</v>
      </c>
      <c r="C50" s="15">
        <v>8449.1</v>
      </c>
      <c r="D50" s="16">
        <v>15494</v>
      </c>
      <c r="E50" s="16">
        <v>15494</v>
      </c>
      <c r="F50" s="16">
        <v>10049.82</v>
      </c>
      <c r="G50" s="16">
        <v>13644.76</v>
      </c>
      <c r="H50" s="26">
        <v>25543.82</v>
      </c>
      <c r="I50" s="16">
        <v>29138.76</v>
      </c>
      <c r="J50" s="16">
        <v>4104.03</v>
      </c>
      <c r="K50" s="16">
        <v>4382.6400000000003</v>
      </c>
      <c r="L50" s="27">
        <f t="shared" si="2"/>
        <v>21439.79</v>
      </c>
      <c r="M50" s="28">
        <f t="shared" si="2"/>
        <v>24756.12</v>
      </c>
    </row>
    <row r="51" spans="1:13" s="25" customFormat="1">
      <c r="A51" s="23" t="s">
        <v>89</v>
      </c>
      <c r="B51" s="14" t="s">
        <v>90</v>
      </c>
      <c r="C51" s="39">
        <v>8449.1</v>
      </c>
      <c r="D51" s="16">
        <v>15494</v>
      </c>
      <c r="E51" s="16">
        <v>15494</v>
      </c>
      <c r="F51" s="16">
        <v>5290.46</v>
      </c>
      <c r="G51" s="16">
        <v>5290.46</v>
      </c>
      <c r="H51" s="26">
        <v>20784.46</v>
      </c>
      <c r="I51" s="16">
        <v>20784.46</v>
      </c>
      <c r="J51" s="16">
        <v>3735.18</v>
      </c>
      <c r="K51" s="16">
        <v>3735.18</v>
      </c>
      <c r="L51" s="27">
        <f t="shared" si="2"/>
        <v>17049.28</v>
      </c>
      <c r="M51" s="28">
        <f t="shared" si="2"/>
        <v>17049.28</v>
      </c>
    </row>
    <row r="52" spans="1:13">
      <c r="A52" s="1" t="s">
        <v>91</v>
      </c>
      <c r="B52" s="14" t="s">
        <v>92</v>
      </c>
      <c r="C52" s="15">
        <v>8449.1</v>
      </c>
      <c r="D52" s="16">
        <v>15494</v>
      </c>
      <c r="E52" s="16">
        <v>15494</v>
      </c>
      <c r="F52" s="16">
        <v>6210</v>
      </c>
      <c r="G52" s="16">
        <v>12699</v>
      </c>
      <c r="H52" s="26">
        <f>D52+F52</f>
        <v>21704</v>
      </c>
      <c r="I52" s="16">
        <f>E52+G52</f>
        <v>28193</v>
      </c>
      <c r="J52" s="16">
        <v>3325.17</v>
      </c>
      <c r="K52" s="16">
        <v>3325.17</v>
      </c>
      <c r="L52" s="27">
        <f t="shared" si="2"/>
        <v>18378.830000000002</v>
      </c>
      <c r="M52" s="28">
        <f t="shared" si="2"/>
        <v>24867.83</v>
      </c>
    </row>
    <row r="53" spans="1:13">
      <c r="A53" s="1" t="s">
        <v>93</v>
      </c>
      <c r="B53" s="14" t="s">
        <v>94</v>
      </c>
      <c r="C53" s="15">
        <v>8449.1</v>
      </c>
      <c r="D53" s="16">
        <v>15494</v>
      </c>
      <c r="E53" s="16">
        <v>15494</v>
      </c>
      <c r="F53" s="16">
        <v>5290.46</v>
      </c>
      <c r="G53" s="16">
        <v>11429.1</v>
      </c>
      <c r="H53" s="26">
        <v>20784.46</v>
      </c>
      <c r="I53" s="16">
        <v>26923.1</v>
      </c>
      <c r="J53" s="16">
        <v>3735.18</v>
      </c>
      <c r="K53" s="16">
        <v>4210.93</v>
      </c>
      <c r="L53" s="27">
        <f t="shared" si="2"/>
        <v>17049.28</v>
      </c>
      <c r="M53" s="28">
        <f t="shared" si="2"/>
        <v>22712.17</v>
      </c>
    </row>
    <row r="54" spans="1:13">
      <c r="A54" s="1" t="s">
        <v>95</v>
      </c>
      <c r="B54" s="14" t="s">
        <v>96</v>
      </c>
      <c r="C54" s="15">
        <v>8449.1</v>
      </c>
      <c r="D54" s="16">
        <v>15494.02</v>
      </c>
      <c r="E54" s="16">
        <v>15494.02</v>
      </c>
      <c r="F54" s="16">
        <v>9199.36</v>
      </c>
      <c r="G54" s="16">
        <v>9199.36</v>
      </c>
      <c r="H54" s="26">
        <v>24693.38</v>
      </c>
      <c r="I54" s="16">
        <v>24693.38</v>
      </c>
      <c r="J54" s="16">
        <v>4038.12</v>
      </c>
      <c r="K54" s="16">
        <v>4038.12</v>
      </c>
      <c r="L54" s="27">
        <f t="shared" si="2"/>
        <v>20655.260000000002</v>
      </c>
      <c r="M54" s="28">
        <f t="shared" si="2"/>
        <v>20655.260000000002</v>
      </c>
    </row>
    <row r="55" spans="1:13">
      <c r="A55" s="1" t="s">
        <v>97</v>
      </c>
      <c r="B55" s="14" t="s">
        <v>98</v>
      </c>
      <c r="C55" s="15">
        <v>8449.1</v>
      </c>
      <c r="D55" s="16">
        <v>15494.02</v>
      </c>
      <c r="E55" s="16">
        <v>15494.02</v>
      </c>
      <c r="F55" s="16">
        <v>8095.76</v>
      </c>
      <c r="G55" s="16">
        <v>8635.76</v>
      </c>
      <c r="H55" s="26">
        <v>23589.78</v>
      </c>
      <c r="I55" s="16">
        <v>24129.78</v>
      </c>
      <c r="J55" s="16">
        <v>3952.6</v>
      </c>
      <c r="K55" s="16">
        <v>3994.45</v>
      </c>
      <c r="L55" s="27">
        <f t="shared" ref="L55:M70" si="3">H55-J55</f>
        <v>19637.18</v>
      </c>
      <c r="M55" s="28">
        <f t="shared" si="3"/>
        <v>20135.329999999998</v>
      </c>
    </row>
    <row r="56" spans="1:13">
      <c r="A56" s="1" t="s">
        <v>99</v>
      </c>
      <c r="B56" s="14" t="s">
        <v>100</v>
      </c>
      <c r="C56" s="15">
        <v>8449.1</v>
      </c>
      <c r="D56" s="16">
        <v>15494.02</v>
      </c>
      <c r="E56" s="16">
        <v>15494.02</v>
      </c>
      <c r="F56" s="16">
        <v>6553.6</v>
      </c>
      <c r="G56" s="16">
        <v>6553.6</v>
      </c>
      <c r="H56" s="26">
        <v>22047.62</v>
      </c>
      <c r="I56" s="16">
        <v>22047.62</v>
      </c>
      <c r="J56" s="16">
        <v>3833.08</v>
      </c>
      <c r="K56" s="16">
        <v>3833.08</v>
      </c>
      <c r="L56" s="27">
        <f t="shared" si="3"/>
        <v>18214.54</v>
      </c>
      <c r="M56" s="28">
        <f t="shared" si="3"/>
        <v>18214.54</v>
      </c>
    </row>
    <row r="57" spans="1:13">
      <c r="A57" s="1" t="s">
        <v>101</v>
      </c>
      <c r="B57" s="14" t="s">
        <v>102</v>
      </c>
      <c r="C57" s="15">
        <v>8449.1</v>
      </c>
      <c r="D57" s="16">
        <v>15494</v>
      </c>
      <c r="E57" s="16">
        <v>15494</v>
      </c>
      <c r="F57" s="16">
        <v>10470.66</v>
      </c>
      <c r="G57" s="16">
        <v>11429.1</v>
      </c>
      <c r="H57" s="26">
        <v>25964.66</v>
      </c>
      <c r="I57" s="16">
        <v>26923.1</v>
      </c>
      <c r="J57" s="16">
        <v>4136.6499999999996</v>
      </c>
      <c r="K57" s="16">
        <v>4210.93</v>
      </c>
      <c r="L57" s="27">
        <f t="shared" si="3"/>
        <v>21828.010000000002</v>
      </c>
      <c r="M57" s="28">
        <f t="shared" si="3"/>
        <v>22712.17</v>
      </c>
    </row>
    <row r="58" spans="1:13">
      <c r="A58" s="1" t="s">
        <v>103</v>
      </c>
      <c r="B58" s="14" t="s">
        <v>104</v>
      </c>
      <c r="C58" s="15">
        <v>8449.1</v>
      </c>
      <c r="D58" s="16">
        <v>15521.66</v>
      </c>
      <c r="E58" s="16">
        <v>15521.66</v>
      </c>
      <c r="F58" s="16">
        <v>11428.94</v>
      </c>
      <c r="G58" s="16">
        <v>11428.94</v>
      </c>
      <c r="H58" s="26">
        <v>26950.6</v>
      </c>
      <c r="I58" s="16">
        <v>26950.6</v>
      </c>
      <c r="J58" s="16">
        <v>4213.0600000000004</v>
      </c>
      <c r="K58" s="16">
        <v>4213.0600000000004</v>
      </c>
      <c r="L58" s="27">
        <f t="shared" si="3"/>
        <v>22737.539999999997</v>
      </c>
      <c r="M58" s="28">
        <f t="shared" si="3"/>
        <v>22737.539999999997</v>
      </c>
    </row>
    <row r="59" spans="1:13" s="25" customFormat="1">
      <c r="A59" s="23" t="s">
        <v>105</v>
      </c>
      <c r="B59" s="14" t="s">
        <v>106</v>
      </c>
      <c r="C59" s="39">
        <v>8449.1</v>
      </c>
      <c r="D59" s="16">
        <v>15494</v>
      </c>
      <c r="E59" s="16">
        <v>15494</v>
      </c>
      <c r="F59" s="16">
        <v>11429.1</v>
      </c>
      <c r="G59" s="16">
        <v>11429.1</v>
      </c>
      <c r="H59" s="26">
        <v>26923.1</v>
      </c>
      <c r="I59" s="16">
        <v>26923.1</v>
      </c>
      <c r="J59" s="16">
        <v>4210.93</v>
      </c>
      <c r="K59" s="16">
        <v>4210.93</v>
      </c>
      <c r="L59" s="27">
        <f t="shared" si="3"/>
        <v>22712.17</v>
      </c>
      <c r="M59" s="28">
        <f t="shared" si="3"/>
        <v>22712.17</v>
      </c>
    </row>
    <row r="60" spans="1:13" s="25" customFormat="1">
      <c r="A60" s="23" t="s">
        <v>107</v>
      </c>
      <c r="B60" s="14" t="s">
        <v>108</v>
      </c>
      <c r="C60" s="39">
        <v>8449.1</v>
      </c>
      <c r="D60" s="16">
        <v>15494</v>
      </c>
      <c r="E60" s="16">
        <v>15494</v>
      </c>
      <c r="F60" s="16">
        <v>8635.76</v>
      </c>
      <c r="G60" s="16">
        <v>8635.76</v>
      </c>
      <c r="H60" s="26">
        <v>24129.759999999998</v>
      </c>
      <c r="I60" s="16">
        <v>24129.759999999998</v>
      </c>
      <c r="J60" s="16">
        <v>3994.44</v>
      </c>
      <c r="K60" s="16">
        <v>3994.44</v>
      </c>
      <c r="L60" s="27">
        <f t="shared" si="3"/>
        <v>20135.32</v>
      </c>
      <c r="M60" s="28">
        <f t="shared" si="3"/>
        <v>20135.32</v>
      </c>
    </row>
    <row r="61" spans="1:13">
      <c r="A61" s="1" t="s">
        <v>109</v>
      </c>
      <c r="B61" s="14" t="s">
        <v>110</v>
      </c>
      <c r="C61" s="15">
        <v>8449.1</v>
      </c>
      <c r="D61" s="16">
        <v>15494</v>
      </c>
      <c r="E61" s="16">
        <v>15494</v>
      </c>
      <c r="F61" s="16">
        <v>8995.16</v>
      </c>
      <c r="G61" s="16">
        <v>11155.24</v>
      </c>
      <c r="H61" s="26">
        <v>24489.16</v>
      </c>
      <c r="I61" s="16">
        <v>26649.24</v>
      </c>
      <c r="J61" s="16">
        <v>4022.3</v>
      </c>
      <c r="K61" s="16">
        <v>4189.7</v>
      </c>
      <c r="L61" s="27">
        <f t="shared" si="3"/>
        <v>20466.86</v>
      </c>
      <c r="M61" s="28">
        <f t="shared" si="3"/>
        <v>22459.54</v>
      </c>
    </row>
    <row r="62" spans="1:13" ht="12" thickBot="1">
      <c r="A62" s="1" t="s">
        <v>111</v>
      </c>
      <c r="B62" s="17" t="s">
        <v>112</v>
      </c>
      <c r="C62" s="18">
        <v>8449.1</v>
      </c>
      <c r="D62" s="19">
        <v>15494</v>
      </c>
      <c r="E62" s="19">
        <v>15494</v>
      </c>
      <c r="F62" s="19">
        <v>11429.1</v>
      </c>
      <c r="G62" s="19">
        <v>11429.1</v>
      </c>
      <c r="H62" s="30">
        <v>26923.1</v>
      </c>
      <c r="I62" s="19">
        <v>26923.1</v>
      </c>
      <c r="J62" s="19">
        <v>4210.93</v>
      </c>
      <c r="K62" s="19">
        <v>4210.93</v>
      </c>
      <c r="L62" s="21">
        <f t="shared" si="3"/>
        <v>22712.17</v>
      </c>
      <c r="M62" s="22">
        <f t="shared" si="3"/>
        <v>22712.17</v>
      </c>
    </row>
    <row r="63" spans="1:13" ht="15" customHeight="1">
      <c r="A63" s="1" t="s">
        <v>113</v>
      </c>
      <c r="B63" s="8" t="s">
        <v>114</v>
      </c>
      <c r="C63" s="9">
        <v>7838.72</v>
      </c>
      <c r="D63" s="10">
        <v>14420.32</v>
      </c>
      <c r="E63" s="10">
        <v>14420.32</v>
      </c>
      <c r="F63" s="10">
        <v>6702</v>
      </c>
      <c r="G63" s="10">
        <v>6702</v>
      </c>
      <c r="H63" s="24">
        <f>D63+F63</f>
        <v>21122.32</v>
      </c>
      <c r="I63" s="10">
        <f>E63+G63</f>
        <v>21122.32</v>
      </c>
      <c r="J63" s="10">
        <v>3005.55</v>
      </c>
      <c r="K63" s="10">
        <v>3005.55</v>
      </c>
      <c r="L63" s="12">
        <f t="shared" si="3"/>
        <v>18116.77</v>
      </c>
      <c r="M63" s="13">
        <f t="shared" si="3"/>
        <v>18116.77</v>
      </c>
    </row>
    <row r="64" spans="1:13">
      <c r="A64" s="1" t="s">
        <v>115</v>
      </c>
      <c r="B64" s="14" t="s">
        <v>116</v>
      </c>
      <c r="C64" s="15">
        <v>7376.1</v>
      </c>
      <c r="D64" s="16">
        <v>13585.58</v>
      </c>
      <c r="E64" s="16">
        <v>13585.58</v>
      </c>
      <c r="F64" s="16">
        <v>6702</v>
      </c>
      <c r="G64" s="16">
        <v>6702</v>
      </c>
      <c r="H64" s="26">
        <f>D64+F64</f>
        <v>20287.580000000002</v>
      </c>
      <c r="I64" s="16">
        <f>E64+G64</f>
        <v>20287.580000000002</v>
      </c>
      <c r="J64" s="16">
        <v>2761.67</v>
      </c>
      <c r="K64" s="16">
        <v>2761.67</v>
      </c>
      <c r="L64" s="27">
        <f t="shared" si="3"/>
        <v>17525.910000000003</v>
      </c>
      <c r="M64" s="28">
        <f t="shared" si="3"/>
        <v>17525.910000000003</v>
      </c>
    </row>
    <row r="65" spans="1:13">
      <c r="A65" s="1" t="s">
        <v>117</v>
      </c>
      <c r="B65" s="14" t="s">
        <v>118</v>
      </c>
      <c r="C65" s="15">
        <v>6206.45</v>
      </c>
      <c r="D65" s="16">
        <v>11483.52</v>
      </c>
      <c r="E65" s="16">
        <v>11483.52</v>
      </c>
      <c r="F65" s="16">
        <v>6701.52</v>
      </c>
      <c r="G65" s="16">
        <v>6701.52</v>
      </c>
      <c r="H65" s="26">
        <v>18185.04</v>
      </c>
      <c r="I65" s="16">
        <v>18185.04</v>
      </c>
      <c r="J65" s="16">
        <v>2673.49</v>
      </c>
      <c r="K65" s="16">
        <v>2673.49</v>
      </c>
      <c r="L65" s="27">
        <f t="shared" si="3"/>
        <v>15511.550000000001</v>
      </c>
      <c r="M65" s="28">
        <f t="shared" si="3"/>
        <v>15511.550000000001</v>
      </c>
    </row>
    <row r="66" spans="1:13">
      <c r="A66" s="1" t="s">
        <v>119</v>
      </c>
      <c r="B66" s="14" t="s">
        <v>120</v>
      </c>
      <c r="C66" s="15">
        <v>6206.45</v>
      </c>
      <c r="D66" s="16">
        <v>11483.52</v>
      </c>
      <c r="E66" s="16">
        <v>11483.52</v>
      </c>
      <c r="F66" s="16">
        <v>6701.52</v>
      </c>
      <c r="G66" s="16">
        <v>6701.52</v>
      </c>
      <c r="H66" s="26">
        <v>18185.04</v>
      </c>
      <c r="I66" s="16">
        <v>18185.04</v>
      </c>
      <c r="J66" s="16">
        <v>2673.49</v>
      </c>
      <c r="K66" s="16">
        <v>2673.49</v>
      </c>
      <c r="L66" s="27">
        <f t="shared" si="3"/>
        <v>15511.550000000001</v>
      </c>
      <c r="M66" s="28">
        <f t="shared" si="3"/>
        <v>15511.550000000001</v>
      </c>
    </row>
    <row r="67" spans="1:13">
      <c r="A67" s="1" t="s">
        <v>121</v>
      </c>
      <c r="B67" s="14" t="s">
        <v>122</v>
      </c>
      <c r="C67" s="15">
        <v>6073.18</v>
      </c>
      <c r="D67" s="16">
        <v>10062.17</v>
      </c>
      <c r="E67" s="16">
        <v>10062.17</v>
      </c>
      <c r="F67" s="16">
        <v>6833.82</v>
      </c>
      <c r="G67" s="16">
        <v>6833.82</v>
      </c>
      <c r="H67" s="26">
        <v>16895.990000000002</v>
      </c>
      <c r="I67" s="16">
        <v>16895.990000000002</v>
      </c>
      <c r="J67" s="16">
        <v>2529.54</v>
      </c>
      <c r="K67" s="16">
        <v>2529.54</v>
      </c>
      <c r="L67" s="27">
        <f t="shared" si="3"/>
        <v>14366.45</v>
      </c>
      <c r="M67" s="28">
        <f t="shared" si="3"/>
        <v>14366.45</v>
      </c>
    </row>
    <row r="68" spans="1:13">
      <c r="A68" s="1" t="s">
        <v>123</v>
      </c>
      <c r="B68" s="14" t="s">
        <v>124</v>
      </c>
      <c r="C68" s="15">
        <v>5997.98</v>
      </c>
      <c r="D68" s="16">
        <v>11165.73</v>
      </c>
      <c r="E68" s="16">
        <v>11165.73</v>
      </c>
      <c r="F68" s="16">
        <v>6701.52</v>
      </c>
      <c r="G68" s="16">
        <v>8737.32</v>
      </c>
      <c r="H68" s="26">
        <v>17867.25</v>
      </c>
      <c r="I68" s="16">
        <v>19903.05</v>
      </c>
      <c r="J68" s="16">
        <v>2579.9499999999998</v>
      </c>
      <c r="K68" s="16">
        <v>2737.73</v>
      </c>
      <c r="L68" s="27">
        <f t="shared" si="3"/>
        <v>15287.3</v>
      </c>
      <c r="M68" s="28">
        <f t="shared" si="3"/>
        <v>17165.32</v>
      </c>
    </row>
    <row r="69" spans="1:13">
      <c r="A69" s="1" t="s">
        <v>125</v>
      </c>
      <c r="B69" s="14" t="s">
        <v>126</v>
      </c>
      <c r="C69" s="15">
        <v>5215.5</v>
      </c>
      <c r="D69" s="16">
        <v>9747.8799999999992</v>
      </c>
      <c r="E69" s="16">
        <v>9747.8799999999992</v>
      </c>
      <c r="F69" s="16">
        <v>4208.8599999999997</v>
      </c>
      <c r="G69" s="16">
        <v>4218.8599999999997</v>
      </c>
      <c r="H69" s="26">
        <v>13956.74</v>
      </c>
      <c r="I69" s="16">
        <v>13966.74</v>
      </c>
      <c r="J69" s="16">
        <v>2021.7</v>
      </c>
      <c r="K69" s="16">
        <v>2022.48</v>
      </c>
      <c r="L69" s="27">
        <f t="shared" si="3"/>
        <v>11935.039999999999</v>
      </c>
      <c r="M69" s="28">
        <f t="shared" si="3"/>
        <v>11944.26</v>
      </c>
    </row>
    <row r="70" spans="1:13">
      <c r="A70" s="1" t="s">
        <v>127</v>
      </c>
      <c r="B70" s="14" t="s">
        <v>128</v>
      </c>
      <c r="C70" s="15">
        <v>5215.5</v>
      </c>
      <c r="D70" s="16">
        <v>9788.32</v>
      </c>
      <c r="E70" s="16">
        <v>9788.32</v>
      </c>
      <c r="F70" s="16">
        <v>4828</v>
      </c>
      <c r="G70" s="16">
        <v>4828</v>
      </c>
      <c r="H70" s="26">
        <v>14616.32</v>
      </c>
      <c r="I70" s="16">
        <v>14616.32</v>
      </c>
      <c r="J70" s="16">
        <v>2072.8200000000002</v>
      </c>
      <c r="K70" s="16">
        <v>2072.8200000000002</v>
      </c>
      <c r="L70" s="27">
        <f t="shared" si="3"/>
        <v>12543.5</v>
      </c>
      <c r="M70" s="28">
        <f t="shared" si="3"/>
        <v>12543.5</v>
      </c>
    </row>
    <row r="71" spans="1:13">
      <c r="A71" s="1" t="s">
        <v>129</v>
      </c>
      <c r="B71" s="14" t="s">
        <v>130</v>
      </c>
      <c r="C71" s="15">
        <v>5215.5</v>
      </c>
      <c r="D71" s="16">
        <v>9747.8799999999992</v>
      </c>
      <c r="E71" s="16">
        <v>9747.8799999999992</v>
      </c>
      <c r="F71" s="16">
        <v>6547.52</v>
      </c>
      <c r="G71" s="16">
        <v>6547.52</v>
      </c>
      <c r="H71" s="26">
        <v>16295.4</v>
      </c>
      <c r="I71" s="16">
        <v>16295.4</v>
      </c>
      <c r="J71" s="16">
        <v>2202.9499999999998</v>
      </c>
      <c r="K71" s="16">
        <v>2202.9499999999998</v>
      </c>
      <c r="L71" s="27">
        <f t="shared" ref="L71:M86" si="4">H71-J71</f>
        <v>14092.45</v>
      </c>
      <c r="M71" s="28">
        <f t="shared" si="4"/>
        <v>14092.45</v>
      </c>
    </row>
    <row r="72" spans="1:13">
      <c r="A72" s="1" t="s">
        <v>131</v>
      </c>
      <c r="B72" s="14" t="s">
        <v>132</v>
      </c>
      <c r="C72" s="15">
        <v>5215.5</v>
      </c>
      <c r="D72" s="16">
        <v>9747.8799999999992</v>
      </c>
      <c r="E72" s="16">
        <v>9747.8799999999992</v>
      </c>
      <c r="F72" s="16">
        <v>6329.58</v>
      </c>
      <c r="G72" s="16">
        <v>6329.58</v>
      </c>
      <c r="H72" s="26">
        <v>16077.46</v>
      </c>
      <c r="I72" s="16">
        <v>16077.46</v>
      </c>
      <c r="J72" s="16">
        <v>2186.06</v>
      </c>
      <c r="K72" s="16">
        <v>2186.06</v>
      </c>
      <c r="L72" s="27">
        <f t="shared" si="4"/>
        <v>13891.4</v>
      </c>
      <c r="M72" s="28">
        <f t="shared" si="4"/>
        <v>13891.4</v>
      </c>
    </row>
    <row r="73" spans="1:13">
      <c r="A73" s="1" t="s">
        <v>133</v>
      </c>
      <c r="B73" s="14" t="s">
        <v>134</v>
      </c>
      <c r="C73" s="15">
        <v>5215.5</v>
      </c>
      <c r="D73" s="16">
        <v>9747.8799999999992</v>
      </c>
      <c r="E73" s="16">
        <v>9747.8799999999992</v>
      </c>
      <c r="F73" s="16">
        <v>10039.14</v>
      </c>
      <c r="G73" s="16">
        <v>10039.14</v>
      </c>
      <c r="H73" s="26">
        <v>19787.02</v>
      </c>
      <c r="I73" s="16">
        <v>19787.02</v>
      </c>
      <c r="J73" s="16">
        <v>2473.5500000000002</v>
      </c>
      <c r="K73" s="16">
        <v>2473.5500000000002</v>
      </c>
      <c r="L73" s="27">
        <f t="shared" si="4"/>
        <v>17313.47</v>
      </c>
      <c r="M73" s="28">
        <f t="shared" si="4"/>
        <v>17313.47</v>
      </c>
    </row>
    <row r="74" spans="1:13">
      <c r="A74" s="1" t="s">
        <v>135</v>
      </c>
      <c r="B74" s="14" t="s">
        <v>136</v>
      </c>
      <c r="C74" s="15">
        <v>5215.5</v>
      </c>
      <c r="D74" s="16">
        <v>9788.2999999999993</v>
      </c>
      <c r="E74" s="16">
        <v>9788.2999999999993</v>
      </c>
      <c r="F74" s="16">
        <v>6701.52</v>
      </c>
      <c r="G74" s="16">
        <v>6701.52</v>
      </c>
      <c r="H74" s="26">
        <v>16489.82</v>
      </c>
      <c r="I74" s="16">
        <v>16489.82</v>
      </c>
      <c r="J74" s="16">
        <v>2218.0100000000002</v>
      </c>
      <c r="K74" s="16">
        <v>2218.0100000000002</v>
      </c>
      <c r="L74" s="27">
        <f t="shared" si="4"/>
        <v>14271.81</v>
      </c>
      <c r="M74" s="28">
        <f t="shared" si="4"/>
        <v>14271.81</v>
      </c>
    </row>
    <row r="75" spans="1:13">
      <c r="A75" s="1" t="s">
        <v>137</v>
      </c>
      <c r="B75" s="14" t="s">
        <v>138</v>
      </c>
      <c r="C75" s="15">
        <v>5215.5</v>
      </c>
      <c r="D75" s="16">
        <v>9788.32</v>
      </c>
      <c r="E75" s="16">
        <v>9788.32</v>
      </c>
      <c r="F75" s="16">
        <v>6701.52</v>
      </c>
      <c r="G75" s="16">
        <v>6701.52</v>
      </c>
      <c r="H75" s="26">
        <v>16489.84</v>
      </c>
      <c r="I75" s="16">
        <v>16489.84</v>
      </c>
      <c r="J75" s="16">
        <v>2218.02</v>
      </c>
      <c r="K75" s="16">
        <v>2218.02</v>
      </c>
      <c r="L75" s="27">
        <f t="shared" si="4"/>
        <v>14271.82</v>
      </c>
      <c r="M75" s="28">
        <f t="shared" si="4"/>
        <v>14271.82</v>
      </c>
    </row>
    <row r="76" spans="1:13">
      <c r="A76" s="1" t="s">
        <v>139</v>
      </c>
      <c r="B76" s="14" t="s">
        <v>140</v>
      </c>
      <c r="C76" s="15">
        <v>5215.5</v>
      </c>
      <c r="D76" s="16">
        <v>9747.8799999999992</v>
      </c>
      <c r="E76" s="16">
        <v>9747.8799999999992</v>
      </c>
      <c r="F76" s="16">
        <v>6702</v>
      </c>
      <c r="G76" s="16">
        <v>6702</v>
      </c>
      <c r="H76" s="26">
        <f>D76+F76</f>
        <v>16449.879999999997</v>
      </c>
      <c r="I76" s="16">
        <f>E76+G76</f>
        <v>16449.879999999997</v>
      </c>
      <c r="J76" s="16">
        <v>1695.51</v>
      </c>
      <c r="K76" s="16">
        <v>1695.51</v>
      </c>
      <c r="L76" s="27">
        <f t="shared" si="4"/>
        <v>14754.369999999997</v>
      </c>
      <c r="M76" s="28">
        <f t="shared" si="4"/>
        <v>14754.369999999997</v>
      </c>
    </row>
    <row r="77" spans="1:13">
      <c r="A77" s="1" t="s">
        <v>141</v>
      </c>
      <c r="B77" s="14" t="s">
        <v>142</v>
      </c>
      <c r="C77" s="15">
        <v>5215.5</v>
      </c>
      <c r="D77" s="16">
        <v>9747.8799999999992</v>
      </c>
      <c r="E77" s="16">
        <v>9747.8799999999992</v>
      </c>
      <c r="F77" s="16">
        <v>2004</v>
      </c>
      <c r="G77" s="16">
        <v>7143.9</v>
      </c>
      <c r="H77" s="26">
        <f>D77+F77</f>
        <v>11751.88</v>
      </c>
      <c r="I77" s="16">
        <f>E77+G77</f>
        <v>16891.78</v>
      </c>
      <c r="J77" s="16">
        <v>1695.51</v>
      </c>
      <c r="K77" s="16">
        <v>2249.17</v>
      </c>
      <c r="L77" s="27">
        <f t="shared" si="4"/>
        <v>10056.369999999999</v>
      </c>
      <c r="M77" s="28">
        <f t="shared" si="4"/>
        <v>14642.609999999999</v>
      </c>
    </row>
    <row r="78" spans="1:13">
      <c r="A78" s="1" t="s">
        <v>143</v>
      </c>
      <c r="B78" s="14" t="s">
        <v>142</v>
      </c>
      <c r="C78" s="15">
        <v>5215.5</v>
      </c>
      <c r="D78" s="16">
        <v>9748.4</v>
      </c>
      <c r="E78" s="16">
        <v>9748.4</v>
      </c>
      <c r="F78" s="16">
        <v>6701.52</v>
      </c>
      <c r="G78" s="16">
        <v>8737.32</v>
      </c>
      <c r="H78" s="26">
        <v>16449.919999999998</v>
      </c>
      <c r="I78" s="16">
        <v>18485.72</v>
      </c>
      <c r="J78" s="16">
        <v>2215.44</v>
      </c>
      <c r="K78" s="16">
        <v>2373.2199999999998</v>
      </c>
      <c r="L78" s="27">
        <f t="shared" si="4"/>
        <v>14234.479999999998</v>
      </c>
      <c r="M78" s="28">
        <f t="shared" si="4"/>
        <v>16112.500000000002</v>
      </c>
    </row>
    <row r="79" spans="1:13">
      <c r="A79" s="1" t="s">
        <v>144</v>
      </c>
      <c r="B79" s="14" t="s">
        <v>145</v>
      </c>
      <c r="C79" s="15">
        <v>5215.5</v>
      </c>
      <c r="D79" s="16">
        <v>9747.8799999999992</v>
      </c>
      <c r="E79" s="16">
        <v>9747.8799999999992</v>
      </c>
      <c r="F79" s="16">
        <v>4064.84</v>
      </c>
      <c r="G79" s="16">
        <v>4064.84</v>
      </c>
      <c r="H79" s="26">
        <v>13812.72</v>
      </c>
      <c r="I79" s="16">
        <v>13812.72</v>
      </c>
      <c r="J79" s="16">
        <v>2010.54</v>
      </c>
      <c r="K79" s="16">
        <v>2010.54</v>
      </c>
      <c r="L79" s="27">
        <f t="shared" si="4"/>
        <v>11802.18</v>
      </c>
      <c r="M79" s="28">
        <f t="shared" si="4"/>
        <v>11802.18</v>
      </c>
    </row>
    <row r="80" spans="1:13">
      <c r="A80" s="1" t="s">
        <v>146</v>
      </c>
      <c r="B80" s="14" t="s">
        <v>147</v>
      </c>
      <c r="C80" s="15">
        <v>5215.5</v>
      </c>
      <c r="D80" s="16">
        <v>9747.8799999999992</v>
      </c>
      <c r="E80" s="16">
        <v>9747.8799999999992</v>
      </c>
      <c r="F80" s="16">
        <v>2938.34</v>
      </c>
      <c r="G80" s="16">
        <v>2938.34</v>
      </c>
      <c r="H80" s="26">
        <v>12686.22</v>
      </c>
      <c r="I80" s="16">
        <v>12686.22</v>
      </c>
      <c r="J80" s="16">
        <v>1923.24</v>
      </c>
      <c r="K80" s="16">
        <v>1923.24</v>
      </c>
      <c r="L80" s="27">
        <f t="shared" si="4"/>
        <v>10762.98</v>
      </c>
      <c r="M80" s="28">
        <f t="shared" si="4"/>
        <v>10762.98</v>
      </c>
    </row>
    <row r="81" spans="1:13">
      <c r="A81" s="1" t="s">
        <v>148</v>
      </c>
      <c r="B81" s="14" t="s">
        <v>149</v>
      </c>
      <c r="C81" s="15">
        <v>5215.5</v>
      </c>
      <c r="D81" s="16">
        <v>9788.32</v>
      </c>
      <c r="E81" s="16">
        <v>9788.32</v>
      </c>
      <c r="F81" s="16">
        <v>6652.66</v>
      </c>
      <c r="G81" s="16">
        <v>7475.78</v>
      </c>
      <c r="H81" s="26">
        <v>16440.98</v>
      </c>
      <c r="I81" s="16">
        <v>17264.099999999999</v>
      </c>
      <c r="J81" s="16">
        <v>2214.23</v>
      </c>
      <c r="K81" s="16">
        <v>2278.02</v>
      </c>
      <c r="L81" s="27">
        <f t="shared" si="4"/>
        <v>14226.75</v>
      </c>
      <c r="M81" s="28">
        <f t="shared" si="4"/>
        <v>14986.079999999998</v>
      </c>
    </row>
    <row r="82" spans="1:13">
      <c r="A82" s="1" t="s">
        <v>150</v>
      </c>
      <c r="B82" s="14" t="s">
        <v>151</v>
      </c>
      <c r="C82" s="15">
        <v>5215.5</v>
      </c>
      <c r="D82" s="16">
        <v>9747.8799999999992</v>
      </c>
      <c r="E82" s="16">
        <v>9747.8799999999992</v>
      </c>
      <c r="F82" s="16">
        <v>5861.04</v>
      </c>
      <c r="G82" s="16">
        <v>5861.04</v>
      </c>
      <c r="H82" s="26">
        <v>15608.92</v>
      </c>
      <c r="I82" s="16">
        <v>15608.92</v>
      </c>
      <c r="J82" s="16">
        <v>2149.7399999999998</v>
      </c>
      <c r="K82" s="16">
        <v>2149.7399999999998</v>
      </c>
      <c r="L82" s="27">
        <f t="shared" si="4"/>
        <v>13459.18</v>
      </c>
      <c r="M82" s="28">
        <f t="shared" si="4"/>
        <v>13459.18</v>
      </c>
    </row>
    <row r="83" spans="1:13">
      <c r="A83" s="1" t="s">
        <v>152</v>
      </c>
      <c r="B83" s="14" t="s">
        <v>153</v>
      </c>
      <c r="C83" s="15">
        <v>5215.5</v>
      </c>
      <c r="D83" s="16">
        <v>9747.8799999999992</v>
      </c>
      <c r="E83" s="16">
        <v>9747.8799999999992</v>
      </c>
      <c r="F83" s="16">
        <v>5861</v>
      </c>
      <c r="G83" s="16">
        <v>6701.52</v>
      </c>
      <c r="H83" s="26">
        <f>D83+F83</f>
        <v>15608.88</v>
      </c>
      <c r="I83" s="16">
        <f>E83+G83</f>
        <v>16449.400000000001</v>
      </c>
      <c r="J83" s="16">
        <v>1695.51</v>
      </c>
      <c r="K83" s="16">
        <v>2214.88</v>
      </c>
      <c r="L83" s="27">
        <f t="shared" si="4"/>
        <v>13913.369999999999</v>
      </c>
      <c r="M83" s="28">
        <f t="shared" si="4"/>
        <v>14234.52</v>
      </c>
    </row>
    <row r="84" spans="1:13">
      <c r="A84" s="1" t="s">
        <v>154</v>
      </c>
      <c r="B84" s="14" t="s">
        <v>155</v>
      </c>
      <c r="C84" s="15">
        <v>5215.5</v>
      </c>
      <c r="D84" s="16">
        <v>9747.8799999999992</v>
      </c>
      <c r="E84" s="16">
        <v>9747.8799999999992</v>
      </c>
      <c r="F84" s="16">
        <v>6701.52</v>
      </c>
      <c r="G84" s="16">
        <v>6701.52</v>
      </c>
      <c r="H84" s="26">
        <v>16449.400000000001</v>
      </c>
      <c r="I84" s="16">
        <v>16449.400000000001</v>
      </c>
      <c r="J84" s="16">
        <v>2214.88</v>
      </c>
      <c r="K84" s="16">
        <v>2214.88</v>
      </c>
      <c r="L84" s="27">
        <f t="shared" si="4"/>
        <v>14234.52</v>
      </c>
      <c r="M84" s="28">
        <f t="shared" si="4"/>
        <v>14234.52</v>
      </c>
    </row>
    <row r="85" spans="1:13" ht="12" thickBot="1">
      <c r="A85" s="1" t="s">
        <v>156</v>
      </c>
      <c r="B85" s="17" t="s">
        <v>157</v>
      </c>
      <c r="C85" s="18">
        <v>5215.5</v>
      </c>
      <c r="D85" s="19">
        <v>9747.8799999999992</v>
      </c>
      <c r="E85" s="19">
        <v>9747.8799999999992</v>
      </c>
      <c r="F85" s="19">
        <v>5861</v>
      </c>
      <c r="G85" s="19">
        <v>6500</v>
      </c>
      <c r="H85" s="30">
        <f>D85+F85</f>
        <v>15608.88</v>
      </c>
      <c r="I85" s="19">
        <f>E85+G85</f>
        <v>16247.88</v>
      </c>
      <c r="J85" s="19">
        <v>1695.51</v>
      </c>
      <c r="K85" s="19">
        <v>2199.2600000000002</v>
      </c>
      <c r="L85" s="21">
        <f t="shared" si="4"/>
        <v>13913.369999999999</v>
      </c>
      <c r="M85" s="22">
        <f t="shared" si="4"/>
        <v>14048.619999999999</v>
      </c>
    </row>
    <row r="86" spans="1:13">
      <c r="A86" s="1" t="s">
        <v>158</v>
      </c>
      <c r="B86" s="14" t="s">
        <v>159</v>
      </c>
      <c r="C86" s="15">
        <v>5215.5</v>
      </c>
      <c r="D86" s="16">
        <v>9747.8799999999992</v>
      </c>
      <c r="E86" s="16">
        <v>9747.8799999999992</v>
      </c>
      <c r="F86" s="16">
        <v>6701.52</v>
      </c>
      <c r="G86" s="16">
        <v>6701.52</v>
      </c>
      <c r="H86" s="26">
        <v>16449.400000000001</v>
      </c>
      <c r="I86" s="16">
        <v>16449.400000000001</v>
      </c>
      <c r="J86" s="16">
        <v>2214.88</v>
      </c>
      <c r="K86" s="16">
        <v>2214.88</v>
      </c>
      <c r="L86" s="27">
        <f t="shared" si="4"/>
        <v>14234.52</v>
      </c>
      <c r="M86" s="28">
        <f t="shared" si="4"/>
        <v>14234.52</v>
      </c>
    </row>
    <row r="87" spans="1:13">
      <c r="A87" s="1" t="s">
        <v>160</v>
      </c>
      <c r="B87" s="14" t="s">
        <v>161</v>
      </c>
      <c r="C87" s="15">
        <v>5215.5</v>
      </c>
      <c r="D87" s="16">
        <v>9788.32</v>
      </c>
      <c r="E87" s="16">
        <v>9788.32</v>
      </c>
      <c r="F87" s="16">
        <v>6701.52</v>
      </c>
      <c r="G87" s="16">
        <v>6701.52</v>
      </c>
      <c r="H87" s="26">
        <v>16489.84</v>
      </c>
      <c r="I87" s="16">
        <v>16489.84</v>
      </c>
      <c r="J87" s="16">
        <v>2218.02</v>
      </c>
      <c r="K87" s="16">
        <v>2218.02</v>
      </c>
      <c r="L87" s="27">
        <f t="shared" ref="L87:M89" si="5">H87-J87</f>
        <v>14271.82</v>
      </c>
      <c r="M87" s="28">
        <f t="shared" si="5"/>
        <v>14271.82</v>
      </c>
    </row>
    <row r="88" spans="1:13">
      <c r="A88" s="1" t="s">
        <v>162</v>
      </c>
      <c r="B88" s="14" t="s">
        <v>163</v>
      </c>
      <c r="C88" s="15">
        <v>5215.5</v>
      </c>
      <c r="D88" s="16">
        <v>9720.2199999999993</v>
      </c>
      <c r="E88" s="16">
        <v>9720.2199999999993</v>
      </c>
      <c r="F88" s="16">
        <v>4630</v>
      </c>
      <c r="G88" s="16">
        <v>10148.299999999999</v>
      </c>
      <c r="H88" s="26">
        <v>14350.22</v>
      </c>
      <c r="I88" s="16">
        <v>19868.52</v>
      </c>
      <c r="J88" s="16">
        <v>2052.1999999999998</v>
      </c>
      <c r="K88" s="16">
        <v>2479.86</v>
      </c>
      <c r="L88" s="27">
        <f t="shared" si="5"/>
        <v>12298.02</v>
      </c>
      <c r="M88" s="28">
        <f t="shared" si="5"/>
        <v>17388.66</v>
      </c>
    </row>
    <row r="89" spans="1:13" ht="12" thickBot="1">
      <c r="A89" s="40" t="s">
        <v>164</v>
      </c>
      <c r="B89" s="17" t="s">
        <v>165</v>
      </c>
      <c r="C89" s="18">
        <v>5215.5</v>
      </c>
      <c r="D89" s="19">
        <v>9747.8799999999992</v>
      </c>
      <c r="E89" s="19">
        <v>9747.8799999999992</v>
      </c>
      <c r="F89" s="19">
        <v>6701.52</v>
      </c>
      <c r="G89" s="19">
        <v>6701.52</v>
      </c>
      <c r="H89" s="30">
        <v>16449.400000000001</v>
      </c>
      <c r="I89" s="19">
        <v>16449.400000000001</v>
      </c>
      <c r="J89" s="19">
        <v>2214.88</v>
      </c>
      <c r="K89" s="19">
        <v>2214.88</v>
      </c>
      <c r="L89" s="21">
        <f t="shared" si="5"/>
        <v>14234.52</v>
      </c>
      <c r="M89" s="22">
        <f t="shared" si="5"/>
        <v>14234.52</v>
      </c>
    </row>
  </sheetData>
  <mergeCells count="8">
    <mergeCell ref="B1:M1"/>
    <mergeCell ref="B3:M3"/>
    <mergeCell ref="B5:B6"/>
    <mergeCell ref="D5:E5"/>
    <mergeCell ref="F5:G5"/>
    <mergeCell ref="H5:I5"/>
    <mergeCell ref="J5:K5"/>
    <mergeCell ref="L5:M5"/>
  </mergeCells>
  <printOptions horizontalCentered="1"/>
  <pageMargins left="0" right="0" top="0.59055118110236227" bottom="0.39370078740157483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PRESENTACION_DECRETO</vt:lpstr>
      <vt:lpstr>PRESENTACION_DECRETO!Área_de_impresión</vt:lpstr>
      <vt:lpstr>PRESENTACION_DECRETO!BaseDeDatos</vt:lpstr>
      <vt:lpstr>PRESENTACION_DECRETO!Títulos_a_imprimir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cp:lastPrinted>2016-12-13T17:25:38Z</cp:lastPrinted>
  <dcterms:created xsi:type="dcterms:W3CDTF">2016-11-30T17:15:29Z</dcterms:created>
  <dcterms:modified xsi:type="dcterms:W3CDTF">2016-12-13T17:25:43Z</dcterms:modified>
</cp:coreProperties>
</file>