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nexo 14" sheetId="1" r:id="rId1"/>
  </sheets>
  <definedNames>
    <definedName name="DATABASE" localSheetId="0">'Anexo 14'!$A$4:$K$64</definedName>
    <definedName name="_xlnm.Print_Titles" localSheetId="0">'Anexo 14'!$1:$4</definedName>
  </definedNames>
  <calcPr fullCalcOnLoad="1"/>
</workbook>
</file>

<file path=xl/sharedStrings.xml><?xml version="1.0" encoding="utf-8"?>
<sst xmlns="http://schemas.openxmlformats.org/spreadsheetml/2006/main" count="182" uniqueCount="168">
  <si>
    <t>LIMITES DE PERCEPCION NETA MENSUAL</t>
  </si>
  <si>
    <t>CATEGORIA</t>
  </si>
  <si>
    <t>PERCEPCIONES</t>
  </si>
  <si>
    <t>COMPENSACION</t>
  </si>
  <si>
    <t>BRUTO</t>
  </si>
  <si>
    <t>DEDUCCIONES</t>
  </si>
  <si>
    <t>NETO</t>
  </si>
  <si>
    <t>CVECAT</t>
  </si>
  <si>
    <t>SUELDO</t>
  </si>
  <si>
    <t>MINIMO</t>
  </si>
  <si>
    <t>MAXIMO</t>
  </si>
  <si>
    <t>CFD2005</t>
  </si>
  <si>
    <t>GOBERNADOR</t>
  </si>
  <si>
    <t>CFD1004</t>
  </si>
  <si>
    <t>AUDITOR SUPERIOR DEL ESTADO</t>
  </si>
  <si>
    <t>CFD2007</t>
  </si>
  <si>
    <t>MAGISTRADO</t>
  </si>
  <si>
    <t>CFD2077</t>
  </si>
  <si>
    <t>CFD2003</t>
  </si>
  <si>
    <t>DIPUTADO</t>
  </si>
  <si>
    <t>CFD1034</t>
  </si>
  <si>
    <t>SECRETARIO GENERAL DEL CONGRESO DEL ESTADO</t>
  </si>
  <si>
    <t>CFD2002</t>
  </si>
  <si>
    <t>COORDINADOR GRAL</t>
  </si>
  <si>
    <t>CFD2008</t>
  </si>
  <si>
    <t>PRESIDENTE (JTA. LOC. CONC.)</t>
  </si>
  <si>
    <t>CFD2009</t>
  </si>
  <si>
    <t>PROCURADOR GENERAL DE JUSTICIA</t>
  </si>
  <si>
    <t>CFD2014</t>
  </si>
  <si>
    <t>SECRETARIO</t>
  </si>
  <si>
    <t>CFD1022</t>
  </si>
  <si>
    <t>SRIO. PARTI. (DEL C. GOBERNADOR)</t>
  </si>
  <si>
    <t>CFD2021</t>
  </si>
  <si>
    <t>VOCAL EJECUTIVO</t>
  </si>
  <si>
    <t>CFD1005</t>
  </si>
  <si>
    <t>AUDITOR ESPECIAL</t>
  </si>
  <si>
    <t>CIP2004</t>
  </si>
  <si>
    <t>DIRECTOR GENERAL</t>
  </si>
  <si>
    <t>CFD2035</t>
  </si>
  <si>
    <t>MAGISTRADO DE CIRCUITO</t>
  </si>
  <si>
    <t>CFD2078</t>
  </si>
  <si>
    <t>MAGISTRADO R.</t>
  </si>
  <si>
    <t>CFD1007</t>
  </si>
  <si>
    <t>SUB-AUDITOR SUPERIOR DEL ESTADO</t>
  </si>
  <si>
    <t>CFO2004</t>
  </si>
  <si>
    <t>CFD2016</t>
  </si>
  <si>
    <t>COMISIONADO ESTATAL</t>
  </si>
  <si>
    <t>CFD2012</t>
  </si>
  <si>
    <t>COORDINADOR</t>
  </si>
  <si>
    <t>CFD1008</t>
  </si>
  <si>
    <t>COORDINADOR DE ASESORES</t>
  </si>
  <si>
    <t>CFD2004</t>
  </si>
  <si>
    <t>CFD2041</t>
  </si>
  <si>
    <t>PRESIDENTE  ( T. L. DE C. Y A.)</t>
  </si>
  <si>
    <t>CFD1019</t>
  </si>
  <si>
    <t>PROCURADOR FISCAL</t>
  </si>
  <si>
    <t>CFD2017</t>
  </si>
  <si>
    <t>SUB-PROCURADOR (DE JUSTICIA)</t>
  </si>
  <si>
    <t>CFD2018</t>
  </si>
  <si>
    <t>SUBSECRETARIO</t>
  </si>
  <si>
    <t>CFD1002</t>
  </si>
  <si>
    <t>CIP1006</t>
  </si>
  <si>
    <t>CPJ1006</t>
  </si>
  <si>
    <t>CPL1006</t>
  </si>
  <si>
    <t>CTC1006</t>
  </si>
  <si>
    <t>CFD2027</t>
  </si>
  <si>
    <t>SRIO. ACUERDOS (TRIBUNAL FISCAL)</t>
  </si>
  <si>
    <t>CPJ3015</t>
  </si>
  <si>
    <t>SRIO. TECNICO</t>
  </si>
  <si>
    <t>CPJ1026</t>
  </si>
  <si>
    <t>SRIO.PART.(DEL SRIO)</t>
  </si>
  <si>
    <t>CFA3019</t>
  </si>
  <si>
    <t>DIRECTOR ADMINISTRATIVO DEL CONGRESO DEL ESTADO</t>
  </si>
  <si>
    <t>CFD2006</t>
  </si>
  <si>
    <t>JUEZ "A"</t>
  </si>
  <si>
    <t>CFD1016</t>
  </si>
  <si>
    <t>OFICIAL MAYOR (SUPREMO TRIBUNAL)</t>
  </si>
  <si>
    <t>CFD2010</t>
  </si>
  <si>
    <t>SRIO. DE ACUERDO (SUP. T.)</t>
  </si>
  <si>
    <t>CFA1010</t>
  </si>
  <si>
    <t>ASESOR (PROCURADOR)</t>
  </si>
  <si>
    <t>CFD1003</t>
  </si>
  <si>
    <t>COORD ADMVO</t>
  </si>
  <si>
    <t>CFA2010</t>
  </si>
  <si>
    <t>DELEGADO "A"</t>
  </si>
  <si>
    <t>CFD1006</t>
  </si>
  <si>
    <t>DIRECTOR</t>
  </si>
  <si>
    <t>CFD2022</t>
  </si>
  <si>
    <t>PRESIDENTE ( CAMES )</t>
  </si>
  <si>
    <t>CFD2025</t>
  </si>
  <si>
    <t>PRESIDENTE (JTA CONC. DELEGS.)</t>
  </si>
  <si>
    <t>CFD2023</t>
  </si>
  <si>
    <t>SECRETARIO ( CAMES )</t>
  </si>
  <si>
    <t>CFA3015</t>
  </si>
  <si>
    <t>SRIO TECNICO</t>
  </si>
  <si>
    <t>CFD2042</t>
  </si>
  <si>
    <t>SRIO. (TRIB.LOC. DE CON. Y ARB.)</t>
  </si>
  <si>
    <t>CFD1020</t>
  </si>
  <si>
    <t>SRIO. AUXILIAR</t>
  </si>
  <si>
    <t>CFD2019</t>
  </si>
  <si>
    <t>SRIO. GRAL. DE CONCILIACION Y ARBITRAJE</t>
  </si>
  <si>
    <t>CFD1026</t>
  </si>
  <si>
    <t>SRIO.PART. (DEL SRIO)</t>
  </si>
  <si>
    <t>CFD1024</t>
  </si>
  <si>
    <t>SUB-PROCURADOR (FISCAL)</t>
  </si>
  <si>
    <t>CFD2039</t>
  </si>
  <si>
    <t>PROYECTISTA</t>
  </si>
  <si>
    <t>CFD2091</t>
  </si>
  <si>
    <t>COORDINADOR DE UNIDAD</t>
  </si>
  <si>
    <t>CFD1013</t>
  </si>
  <si>
    <t>JUEZ "B"</t>
  </si>
  <si>
    <t>CFD1012</t>
  </si>
  <si>
    <t>JUEZ "B" (JUZGADO DE VIGILANCIA)</t>
  </si>
  <si>
    <t>CFE0001</t>
  </si>
  <si>
    <t>EVALUADOR</t>
  </si>
  <si>
    <t>CFA1015</t>
  </si>
  <si>
    <t>TITULAR DE AREA STJ</t>
  </si>
  <si>
    <t>CFA3003</t>
  </si>
  <si>
    <t>AGENTE FISCAL</t>
  </si>
  <si>
    <t>CFA1014</t>
  </si>
  <si>
    <t>AUDITOR STJ</t>
  </si>
  <si>
    <t>CFD1036</t>
  </si>
  <si>
    <t>AUXILIAR DEL SRIO.</t>
  </si>
  <si>
    <t>CFD1052</t>
  </si>
  <si>
    <t>COORD ADMIN ISTRATIVO</t>
  </si>
  <si>
    <t>CFD1047</t>
  </si>
  <si>
    <t>COORD. DE ESTUDIOS Y PROY.</t>
  </si>
  <si>
    <t>CFA1016</t>
  </si>
  <si>
    <t>COORDINADOR DE ACTUARIOS</t>
  </si>
  <si>
    <t>CFA1013</t>
  </si>
  <si>
    <t>COORDINADOR STJ</t>
  </si>
  <si>
    <t>CFA2011</t>
  </si>
  <si>
    <t>DELEGADO "B" (TRANSITO)</t>
  </si>
  <si>
    <t>CFD1011</t>
  </si>
  <si>
    <t>JEFE DE DEPARTAMENTO</t>
  </si>
  <si>
    <t>CFD1010</t>
  </si>
  <si>
    <t>JEFE DE DEPARTAMENTO (R.C.)</t>
  </si>
  <si>
    <t>CFD1028</t>
  </si>
  <si>
    <t>JEFE DE UNIDAD</t>
  </si>
  <si>
    <t>CFA1012</t>
  </si>
  <si>
    <t>JEFE DE UNIDAD STJ</t>
  </si>
  <si>
    <t>CFD1029</t>
  </si>
  <si>
    <t>PROCURADOR (DEL TRABAJO)</t>
  </si>
  <si>
    <t>CFD1027</t>
  </si>
  <si>
    <t>RECAUDADOR</t>
  </si>
  <si>
    <t>CFD1021</t>
  </si>
  <si>
    <t>SECRETARIO DE SALA</t>
  </si>
  <si>
    <t>CFD2013</t>
  </si>
  <si>
    <t>SRIO. DE EST. Y CTA.</t>
  </si>
  <si>
    <t>CFD1037</t>
  </si>
  <si>
    <t>SRIO. DE ESTUDIO Y CUENTA</t>
  </si>
  <si>
    <t>CFA3046</t>
  </si>
  <si>
    <t>SRIO.AUX (SRIA. DE ACUERDOS S.T.J)</t>
  </si>
  <si>
    <t>CFD1023</t>
  </si>
  <si>
    <t>SUB´DIRECTOR</t>
  </si>
  <si>
    <t>CFD2020</t>
  </si>
  <si>
    <t>VISITADOR JUZG</t>
  </si>
  <si>
    <t>ASESOR</t>
  </si>
  <si>
    <t>CFD2044</t>
  </si>
  <si>
    <t>ADMINISTRADOR SEDE REG.DEJUST.PENAL ACUSATORIA Y O</t>
  </si>
  <si>
    <t>CFD2043</t>
  </si>
  <si>
    <t>JUEZ</t>
  </si>
  <si>
    <t>CFA3061</t>
  </si>
  <si>
    <t>COORD. DEL CENTRO REGIONAL</t>
  </si>
  <si>
    <t>CPJ1011</t>
  </si>
  <si>
    <t>DIRECTOR PODER JUDICIAL</t>
  </si>
  <si>
    <t>DIRECTOR PODER LEGISLATIVO</t>
  </si>
  <si>
    <t>DIRECTOR TRIBUNAL DE LO CONTENCIOSO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</si>
</sst>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dashed"/>
      <top style="medium"/>
      <bottom/>
    </border>
    <border>
      <left style="dashed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46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10" xfId="46" applyNumberFormat="1" applyFont="1" applyFill="1" applyBorder="1" applyAlignment="1">
      <alignment/>
    </xf>
    <xf numFmtId="164" fontId="2" fillId="0" borderId="11" xfId="46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43" fontId="2" fillId="0" borderId="0" xfId="46" applyFont="1" applyFill="1" applyAlignment="1">
      <alignment/>
    </xf>
    <xf numFmtId="0" fontId="2" fillId="0" borderId="0" xfId="0" applyFont="1" applyFill="1" applyAlignment="1">
      <alignment/>
    </xf>
    <xf numFmtId="49" fontId="3" fillId="0" borderId="13" xfId="46" applyNumberFormat="1" applyFont="1" applyFill="1" applyBorder="1" applyAlignment="1">
      <alignment horizontal="center"/>
    </xf>
    <xf numFmtId="49" fontId="3" fillId="0" borderId="14" xfId="46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43" fontId="2" fillId="0" borderId="16" xfId="46" applyFont="1" applyFill="1" applyBorder="1" applyAlignment="1">
      <alignment/>
    </xf>
    <xf numFmtId="164" fontId="2" fillId="0" borderId="17" xfId="46" applyNumberFormat="1" applyFont="1" applyFill="1" applyBorder="1" applyAlignment="1">
      <alignment/>
    </xf>
    <xf numFmtId="164" fontId="2" fillId="0" borderId="18" xfId="46" applyNumberFormat="1" applyFont="1" applyFill="1" applyBorder="1" applyAlignment="1">
      <alignment/>
    </xf>
    <xf numFmtId="164" fontId="2" fillId="0" borderId="19" xfId="46" applyNumberFormat="1" applyFont="1" applyFill="1" applyBorder="1" applyAlignment="1">
      <alignment/>
    </xf>
    <xf numFmtId="164" fontId="2" fillId="0" borderId="20" xfId="46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43" fontId="2" fillId="0" borderId="0" xfId="46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43" fontId="2" fillId="0" borderId="24" xfId="46" applyFont="1" applyFill="1" applyBorder="1" applyAlignment="1">
      <alignment/>
    </xf>
    <xf numFmtId="164" fontId="2" fillId="0" borderId="25" xfId="46" applyNumberFormat="1" applyFont="1" applyFill="1" applyBorder="1" applyAlignment="1">
      <alignment/>
    </xf>
    <xf numFmtId="164" fontId="2" fillId="0" borderId="26" xfId="46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 vertical="top" wrapText="1"/>
    </xf>
    <xf numFmtId="164" fontId="2" fillId="0" borderId="11" xfId="46" applyNumberFormat="1" applyFont="1" applyFill="1" applyBorder="1" applyAlignment="1">
      <alignment vertical="top"/>
    </xf>
    <xf numFmtId="164" fontId="2" fillId="0" borderId="10" xfId="46" applyNumberFormat="1" applyFont="1" applyFill="1" applyBorder="1" applyAlignment="1">
      <alignment vertical="top"/>
    </xf>
    <xf numFmtId="164" fontId="2" fillId="0" borderId="11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 wrapText="1"/>
    </xf>
    <xf numFmtId="43" fontId="2" fillId="0" borderId="0" xfId="46" applyFont="1" applyFill="1" applyBorder="1" applyAlignment="1">
      <alignment/>
    </xf>
    <xf numFmtId="164" fontId="2" fillId="0" borderId="11" xfId="46" applyNumberFormat="1" applyFont="1" applyFill="1" applyBorder="1" applyAlignment="1">
      <alignment/>
    </xf>
    <xf numFmtId="164" fontId="2" fillId="0" borderId="10" xfId="46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30" xfId="46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showGridLines="0" tabSelected="1" zoomScalePageLayoutView="0" workbookViewId="0" topLeftCell="B1">
      <pane xSplit="12" ySplit="4" topLeftCell="N5" activePane="bottomRight" state="frozen"/>
      <selection pane="topLeft" activeCell="B1" sqref="B1"/>
      <selection pane="topRight" activeCell="N1" sqref="N1"/>
      <selection pane="bottomLeft" activeCell="B5" sqref="B5"/>
      <selection pane="bottomRight" activeCell="B1" sqref="B1:M1"/>
    </sheetView>
  </sheetViews>
  <sheetFormatPr defaultColWidth="11.421875" defaultRowHeight="12.75"/>
  <cols>
    <col min="1" max="1" width="7.421875" style="1" hidden="1" customWidth="1"/>
    <col min="2" max="2" width="46.7109375" style="1" customWidth="1"/>
    <col min="3" max="3" width="9.00390625" style="3" hidden="1" customWidth="1"/>
    <col min="4" max="4" width="6.8515625" style="3" customWidth="1"/>
    <col min="5" max="5" width="7.57421875" style="3" customWidth="1"/>
    <col min="6" max="6" width="6.8515625" style="3" customWidth="1"/>
    <col min="7" max="7" width="7.57421875" style="3" customWidth="1"/>
    <col min="8" max="8" width="6.8515625" style="3" customWidth="1"/>
    <col min="9" max="9" width="7.57421875" style="3" customWidth="1"/>
    <col min="10" max="10" width="6.8515625" style="3" customWidth="1"/>
    <col min="11" max="11" width="7.57421875" style="3" customWidth="1"/>
    <col min="12" max="12" width="6.8515625" style="2" customWidth="1"/>
    <col min="13" max="13" width="7.57421875" style="2" customWidth="1"/>
    <col min="14" max="16384" width="11.421875" style="2" customWidth="1"/>
  </cols>
  <sheetData>
    <row r="1" spans="2:13" ht="15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6.75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</row>
    <row r="3" spans="2:13" ht="11.25">
      <c r="B3" s="50" t="s">
        <v>1</v>
      </c>
      <c r="C3" s="16"/>
      <c r="D3" s="52" t="s">
        <v>2</v>
      </c>
      <c r="E3" s="52"/>
      <c r="F3" s="52" t="s">
        <v>3</v>
      </c>
      <c r="G3" s="52"/>
      <c r="H3" s="52" t="s">
        <v>4</v>
      </c>
      <c r="I3" s="52"/>
      <c r="J3" s="52" t="s">
        <v>5</v>
      </c>
      <c r="K3" s="52"/>
      <c r="L3" s="52" t="s">
        <v>6</v>
      </c>
      <c r="M3" s="52"/>
    </row>
    <row r="4" spans="1:13" ht="12" thickBot="1">
      <c r="A4" s="1" t="s">
        <v>7</v>
      </c>
      <c r="B4" s="51"/>
      <c r="C4" s="16" t="s">
        <v>8</v>
      </c>
      <c r="D4" s="18" t="s">
        <v>9</v>
      </c>
      <c r="E4" s="18" t="s">
        <v>10</v>
      </c>
      <c r="F4" s="18" t="s">
        <v>9</v>
      </c>
      <c r="G4" s="19" t="s">
        <v>10</v>
      </c>
      <c r="H4" s="18" t="s">
        <v>9</v>
      </c>
      <c r="I4" s="18" t="s">
        <v>10</v>
      </c>
      <c r="J4" s="18" t="s">
        <v>9</v>
      </c>
      <c r="K4" s="18" t="s">
        <v>10</v>
      </c>
      <c r="L4" s="18" t="s">
        <v>9</v>
      </c>
      <c r="M4" s="19" t="s">
        <v>10</v>
      </c>
    </row>
    <row r="5" spans="2:13" ht="3" customHeight="1">
      <c r="B5" s="20"/>
      <c r="C5" s="21"/>
      <c r="D5" s="22"/>
      <c r="E5" s="23"/>
      <c r="F5" s="24"/>
      <c r="G5" s="25"/>
      <c r="H5" s="24"/>
      <c r="I5" s="25"/>
      <c r="J5" s="24"/>
      <c r="K5" s="25"/>
      <c r="L5" s="26"/>
      <c r="M5" s="27"/>
    </row>
    <row r="6" spans="1:13" ht="12" thickBot="1">
      <c r="A6" s="1" t="s">
        <v>11</v>
      </c>
      <c r="B6" s="28" t="s">
        <v>12</v>
      </c>
      <c r="C6" s="29">
        <v>22530.98</v>
      </c>
      <c r="D6" s="7">
        <v>40281.13</v>
      </c>
      <c r="E6" s="6">
        <v>40281.13</v>
      </c>
      <c r="F6" s="7">
        <v>35504.86</v>
      </c>
      <c r="G6" s="6">
        <v>35504.86</v>
      </c>
      <c r="H6" s="7">
        <v>75785.99</v>
      </c>
      <c r="I6" s="6">
        <v>75785.99</v>
      </c>
      <c r="J6" s="7">
        <v>13984.64</v>
      </c>
      <c r="K6" s="7">
        <v>13984.64</v>
      </c>
      <c r="L6" s="9">
        <f>H6-J6</f>
        <v>61801.350000000006</v>
      </c>
      <c r="M6" s="41">
        <f>I6-K6</f>
        <v>61801.350000000006</v>
      </c>
    </row>
    <row r="7" spans="2:13" ht="4.5" customHeight="1" hidden="1" thickBot="1">
      <c r="B7" s="28"/>
      <c r="C7" s="29"/>
      <c r="D7" s="7"/>
      <c r="E7" s="6"/>
      <c r="F7" s="7"/>
      <c r="G7" s="6"/>
      <c r="H7" s="7"/>
      <c r="I7" s="6"/>
      <c r="J7" s="7"/>
      <c r="K7" s="6"/>
      <c r="L7" s="9"/>
      <c r="M7" s="8"/>
    </row>
    <row r="8" spans="1:14" s="5" customFormat="1" ht="15.75" customHeight="1">
      <c r="A8" s="4" t="s">
        <v>13</v>
      </c>
      <c r="B8" s="20" t="s">
        <v>14</v>
      </c>
      <c r="C8" s="21">
        <v>16689.6</v>
      </c>
      <c r="D8" s="24">
        <v>30275.35</v>
      </c>
      <c r="E8" s="25">
        <v>30275.35</v>
      </c>
      <c r="F8" s="24">
        <v>23741</v>
      </c>
      <c r="G8" s="25">
        <v>26166</v>
      </c>
      <c r="H8" s="24">
        <f>D8+F8</f>
        <v>54016.35</v>
      </c>
      <c r="I8" s="24">
        <f>E8+G8</f>
        <v>56441.35</v>
      </c>
      <c r="J8" s="24">
        <v>7806.21</v>
      </c>
      <c r="K8" s="24">
        <v>7806.21</v>
      </c>
      <c r="L8" s="26">
        <f>H8-J8</f>
        <v>46210.14</v>
      </c>
      <c r="M8" s="42">
        <f>I8-K8</f>
        <v>48635.14</v>
      </c>
      <c r="N8" s="10"/>
    </row>
    <row r="9" spans="1:14" ht="11.25">
      <c r="A9" s="1" t="s">
        <v>15</v>
      </c>
      <c r="B9" s="28" t="s">
        <v>16</v>
      </c>
      <c r="C9" s="29">
        <v>16689.6</v>
      </c>
      <c r="D9" s="7">
        <v>30275.35</v>
      </c>
      <c r="E9" s="6">
        <v>30275.35</v>
      </c>
      <c r="F9" s="7">
        <v>49204.04</v>
      </c>
      <c r="G9" s="6">
        <v>49204.04</v>
      </c>
      <c r="H9" s="7">
        <v>79479.39</v>
      </c>
      <c r="I9" s="6">
        <v>79479.39</v>
      </c>
      <c r="J9" s="7">
        <v>5459.87</v>
      </c>
      <c r="K9" s="6">
        <v>5459.87</v>
      </c>
      <c r="L9" s="9">
        <f aca="true" t="shared" si="0" ref="L9:M29">H9-J9</f>
        <v>74019.52</v>
      </c>
      <c r="M9" s="8">
        <f t="shared" si="0"/>
        <v>74019.52</v>
      </c>
      <c r="N9" s="10"/>
    </row>
    <row r="10" spans="1:14" ht="11.25">
      <c r="A10" s="1" t="s">
        <v>17</v>
      </c>
      <c r="B10" s="28" t="s">
        <v>16</v>
      </c>
      <c r="C10" s="29">
        <v>16689.6</v>
      </c>
      <c r="D10" s="7">
        <v>30275.35</v>
      </c>
      <c r="E10" s="6">
        <v>30275.35</v>
      </c>
      <c r="F10" s="7">
        <v>26165.54</v>
      </c>
      <c r="G10" s="6">
        <v>26165.54</v>
      </c>
      <c r="H10" s="7">
        <v>56440.89</v>
      </c>
      <c r="I10" s="6">
        <v>56440.89</v>
      </c>
      <c r="J10" s="7">
        <v>8067.59</v>
      </c>
      <c r="K10" s="6">
        <v>8067.59</v>
      </c>
      <c r="L10" s="9">
        <f t="shared" si="0"/>
        <v>48373.3</v>
      </c>
      <c r="M10" s="8">
        <f t="shared" si="0"/>
        <v>48373.3</v>
      </c>
      <c r="N10" s="10"/>
    </row>
    <row r="11" spans="1:14" ht="11.25">
      <c r="A11" s="1" t="s">
        <v>18</v>
      </c>
      <c r="B11" s="28" t="s">
        <v>19</v>
      </c>
      <c r="C11" s="29">
        <v>1040.82</v>
      </c>
      <c r="D11" s="7">
        <v>9768.97</v>
      </c>
      <c r="E11" s="6">
        <v>9768.98</v>
      </c>
      <c r="F11" s="7">
        <v>42600.27</v>
      </c>
      <c r="G11" s="6">
        <v>42600.29</v>
      </c>
      <c r="H11" s="7">
        <v>52369.25</v>
      </c>
      <c r="I11" s="6">
        <v>52369.26</v>
      </c>
      <c r="J11" s="7">
        <v>9917.18</v>
      </c>
      <c r="K11" s="6">
        <v>9917.19</v>
      </c>
      <c r="L11" s="9">
        <f t="shared" si="0"/>
        <v>42452.07</v>
      </c>
      <c r="M11" s="8">
        <f t="shared" si="0"/>
        <v>42452.07</v>
      </c>
      <c r="N11" s="10"/>
    </row>
    <row r="12" spans="1:14" ht="11.25">
      <c r="A12" s="1" t="s">
        <v>20</v>
      </c>
      <c r="B12" s="36" t="s">
        <v>21</v>
      </c>
      <c r="C12" s="29">
        <v>16689.6</v>
      </c>
      <c r="D12" s="37">
        <v>30275.35</v>
      </c>
      <c r="E12" s="38">
        <v>30275.35</v>
      </c>
      <c r="F12" s="37">
        <v>23741</v>
      </c>
      <c r="G12" s="38">
        <v>26166</v>
      </c>
      <c r="H12" s="37">
        <f>D12+F12</f>
        <v>54016.35</v>
      </c>
      <c r="I12" s="38">
        <f>E12+G12</f>
        <v>56441.35</v>
      </c>
      <c r="J12" s="37">
        <v>7806.21</v>
      </c>
      <c r="K12" s="38">
        <v>7806.21</v>
      </c>
      <c r="L12" s="39">
        <f t="shared" si="0"/>
        <v>46210.14</v>
      </c>
      <c r="M12" s="40">
        <f t="shared" si="0"/>
        <v>48635.14</v>
      </c>
      <c r="N12" s="10"/>
    </row>
    <row r="13" spans="1:14" ht="11.25">
      <c r="A13" s="1" t="s">
        <v>22</v>
      </c>
      <c r="B13" s="28" t="s">
        <v>23</v>
      </c>
      <c r="C13" s="29">
        <v>15020.64</v>
      </c>
      <c r="D13" s="7">
        <v>27247.82</v>
      </c>
      <c r="E13" s="6">
        <v>27247.82</v>
      </c>
      <c r="F13" s="7">
        <v>22252.6</v>
      </c>
      <c r="G13" s="6">
        <v>23548.98</v>
      </c>
      <c r="H13" s="7">
        <v>49500.42</v>
      </c>
      <c r="I13" s="6">
        <v>50796.8</v>
      </c>
      <c r="J13" s="7">
        <v>7361.71</v>
      </c>
      <c r="K13" s="6">
        <v>7361.71</v>
      </c>
      <c r="L13" s="9">
        <f t="shared" si="0"/>
        <v>42138.71</v>
      </c>
      <c r="M13" s="8">
        <f t="shared" si="0"/>
        <v>43435.090000000004</v>
      </c>
      <c r="N13" s="10"/>
    </row>
    <row r="14" spans="1:14" s="5" customFormat="1" ht="11.25">
      <c r="A14" s="4" t="s">
        <v>24</v>
      </c>
      <c r="B14" s="28" t="s">
        <v>25</v>
      </c>
      <c r="C14" s="29">
        <v>15020.64</v>
      </c>
      <c r="D14" s="7">
        <v>27247.82</v>
      </c>
      <c r="E14" s="6">
        <v>27247.82</v>
      </c>
      <c r="F14" s="7">
        <v>11514.32</v>
      </c>
      <c r="G14" s="6">
        <v>11514.32</v>
      </c>
      <c r="H14" s="7">
        <v>38762.14</v>
      </c>
      <c r="I14" s="6">
        <v>38762.14</v>
      </c>
      <c r="J14" s="7">
        <v>7361.71</v>
      </c>
      <c r="K14" s="6">
        <v>7361.71</v>
      </c>
      <c r="L14" s="9">
        <f>H14-J14</f>
        <v>31400.43</v>
      </c>
      <c r="M14" s="8">
        <f>I14-K14</f>
        <v>31400.43</v>
      </c>
      <c r="N14" s="10"/>
    </row>
    <row r="15" spans="1:14" ht="11.25">
      <c r="A15" s="1" t="s">
        <v>26</v>
      </c>
      <c r="B15" s="28" t="s">
        <v>27</v>
      </c>
      <c r="C15" s="29">
        <v>15020.64</v>
      </c>
      <c r="D15" s="7">
        <v>27247.82</v>
      </c>
      <c r="E15" s="6">
        <v>27247.82</v>
      </c>
      <c r="F15" s="7">
        <v>23548.96</v>
      </c>
      <c r="G15" s="6">
        <v>23548.96</v>
      </c>
      <c r="H15" s="7">
        <v>50796.78</v>
      </c>
      <c r="I15" s="6">
        <v>50796.78</v>
      </c>
      <c r="J15" s="7">
        <v>7361.71</v>
      </c>
      <c r="K15" s="6">
        <v>7361.71</v>
      </c>
      <c r="L15" s="9">
        <f t="shared" si="0"/>
        <v>43435.07</v>
      </c>
      <c r="M15" s="8">
        <f t="shared" si="0"/>
        <v>43435.07</v>
      </c>
      <c r="N15" s="10"/>
    </row>
    <row r="16" spans="1:14" ht="11.25">
      <c r="A16" s="1" t="s">
        <v>28</v>
      </c>
      <c r="B16" s="28" t="s">
        <v>29</v>
      </c>
      <c r="C16" s="29">
        <v>15020.64</v>
      </c>
      <c r="D16" s="7">
        <v>27247.82</v>
      </c>
      <c r="E16" s="6">
        <v>27247.82</v>
      </c>
      <c r="F16" s="7">
        <v>21367.24</v>
      </c>
      <c r="G16" s="6">
        <v>23549</v>
      </c>
      <c r="H16" s="7">
        <v>48615.06</v>
      </c>
      <c r="I16" s="6">
        <v>50796.82</v>
      </c>
      <c r="J16" s="7">
        <v>7361.71</v>
      </c>
      <c r="K16" s="6">
        <v>7361.71</v>
      </c>
      <c r="L16" s="9">
        <f t="shared" si="0"/>
        <v>41253.35</v>
      </c>
      <c r="M16" s="8">
        <f t="shared" si="0"/>
        <v>43435.11</v>
      </c>
      <c r="N16" s="10"/>
    </row>
    <row r="17" spans="1:14" s="5" customFormat="1" ht="11.25">
      <c r="A17" s="4" t="s">
        <v>30</v>
      </c>
      <c r="B17" s="28" t="s">
        <v>31</v>
      </c>
      <c r="C17" s="29">
        <v>15020.64</v>
      </c>
      <c r="D17" s="7">
        <v>27247.82</v>
      </c>
      <c r="E17" s="6">
        <v>27247.82</v>
      </c>
      <c r="F17" s="7">
        <v>24288.78</v>
      </c>
      <c r="G17" s="6">
        <v>24288.78</v>
      </c>
      <c r="H17" s="7">
        <v>51536.6</v>
      </c>
      <c r="I17" s="6">
        <v>51536.6</v>
      </c>
      <c r="J17" s="7">
        <v>7361.71</v>
      </c>
      <c r="K17" s="6">
        <v>7361.71</v>
      </c>
      <c r="L17" s="9">
        <f>H17-J17</f>
        <v>44174.89</v>
      </c>
      <c r="M17" s="8">
        <f>I17-K17</f>
        <v>44174.89</v>
      </c>
      <c r="N17" s="10"/>
    </row>
    <row r="18" spans="1:14" ht="12" thickBot="1">
      <c r="A18" s="1" t="s">
        <v>32</v>
      </c>
      <c r="B18" s="30" t="s">
        <v>33</v>
      </c>
      <c r="C18" s="31">
        <v>15020.64</v>
      </c>
      <c r="D18" s="32">
        <v>27247.82</v>
      </c>
      <c r="E18" s="33">
        <v>27247.82</v>
      </c>
      <c r="F18" s="32">
        <v>23548.98</v>
      </c>
      <c r="G18" s="33">
        <v>23548.98</v>
      </c>
      <c r="H18" s="32">
        <v>50796.8</v>
      </c>
      <c r="I18" s="33">
        <v>50796.8</v>
      </c>
      <c r="J18" s="32">
        <v>7361.71</v>
      </c>
      <c r="K18" s="33">
        <v>7361.71</v>
      </c>
      <c r="L18" s="34">
        <f t="shared" si="0"/>
        <v>43435.090000000004</v>
      </c>
      <c r="M18" s="35">
        <f t="shared" si="0"/>
        <v>43435.090000000004</v>
      </c>
      <c r="N18" s="10"/>
    </row>
    <row r="19" spans="1:14" ht="11.25">
      <c r="A19" s="1" t="s">
        <v>34</v>
      </c>
      <c r="B19" s="28" t="s">
        <v>35</v>
      </c>
      <c r="C19" s="29">
        <v>12517.2</v>
      </c>
      <c r="D19" s="7">
        <v>22782.09</v>
      </c>
      <c r="E19" s="6">
        <v>22782.09</v>
      </c>
      <c r="F19" s="7">
        <v>17633</v>
      </c>
      <c r="G19" s="6">
        <v>19235</v>
      </c>
      <c r="H19" s="7">
        <f>D19+F19</f>
        <v>40415.09</v>
      </c>
      <c r="I19" s="6">
        <f>E19+G19</f>
        <v>42017.09</v>
      </c>
      <c r="J19" s="7">
        <v>5467.23</v>
      </c>
      <c r="K19" s="6">
        <v>5467.23</v>
      </c>
      <c r="L19" s="9">
        <f>H19-J19</f>
        <v>34947.86</v>
      </c>
      <c r="M19" s="8">
        <f>I19-K19</f>
        <v>36549.86</v>
      </c>
      <c r="N19" s="10"/>
    </row>
    <row r="20" spans="1:14" ht="11.25">
      <c r="A20" s="1" t="s">
        <v>36</v>
      </c>
      <c r="B20" s="28" t="s">
        <v>37</v>
      </c>
      <c r="C20" s="29">
        <v>12517.2</v>
      </c>
      <c r="D20" s="7">
        <v>22783.76</v>
      </c>
      <c r="E20" s="6">
        <v>22783.76</v>
      </c>
      <c r="F20" s="7">
        <v>19235.34</v>
      </c>
      <c r="G20" s="6">
        <v>19235.34</v>
      </c>
      <c r="H20" s="7">
        <v>42019.1</v>
      </c>
      <c r="I20" s="6">
        <v>42019.1</v>
      </c>
      <c r="J20" s="7">
        <v>6311.01</v>
      </c>
      <c r="K20" s="6">
        <v>6311.01</v>
      </c>
      <c r="L20" s="9">
        <f t="shared" si="0"/>
        <v>35708.09</v>
      </c>
      <c r="M20" s="8">
        <f t="shared" si="0"/>
        <v>35708.09</v>
      </c>
      <c r="N20" s="10"/>
    </row>
    <row r="21" spans="1:14" ht="11.25">
      <c r="A21" s="1" t="s">
        <v>38</v>
      </c>
      <c r="B21" s="28" t="s">
        <v>39</v>
      </c>
      <c r="C21" s="29">
        <v>12517.2</v>
      </c>
      <c r="D21" s="7">
        <v>22782.09</v>
      </c>
      <c r="E21" s="6">
        <v>22782.09</v>
      </c>
      <c r="F21" s="7">
        <v>19235.34</v>
      </c>
      <c r="G21" s="6">
        <v>19235.34</v>
      </c>
      <c r="H21" s="7">
        <v>42017.43</v>
      </c>
      <c r="I21" s="6">
        <v>42017.43</v>
      </c>
      <c r="J21" s="7">
        <v>6309.34</v>
      </c>
      <c r="K21" s="6">
        <v>6309.34</v>
      </c>
      <c r="L21" s="9">
        <f t="shared" si="0"/>
        <v>35708.09</v>
      </c>
      <c r="M21" s="8">
        <f t="shared" si="0"/>
        <v>35708.09</v>
      </c>
      <c r="N21" s="10"/>
    </row>
    <row r="22" spans="1:14" s="5" customFormat="1" ht="11.25">
      <c r="A22" s="4" t="s">
        <v>40</v>
      </c>
      <c r="B22" s="28" t="s">
        <v>41</v>
      </c>
      <c r="C22" s="29">
        <v>12517.2</v>
      </c>
      <c r="D22" s="7">
        <v>22782.09</v>
      </c>
      <c r="E22" s="6">
        <v>22782.09</v>
      </c>
      <c r="F22" s="7">
        <v>12387</v>
      </c>
      <c r="G22" s="6">
        <v>12387</v>
      </c>
      <c r="H22" s="7">
        <v>35169.09</v>
      </c>
      <c r="I22" s="6">
        <v>35169.09</v>
      </c>
      <c r="J22" s="7">
        <v>6309.34</v>
      </c>
      <c r="K22" s="6">
        <v>6309.34</v>
      </c>
      <c r="L22" s="9">
        <f>H22-J22</f>
        <v>28859.749999999996</v>
      </c>
      <c r="M22" s="8">
        <f>I22-K22</f>
        <v>28859.749999999996</v>
      </c>
      <c r="N22" s="10"/>
    </row>
    <row r="23" spans="1:14" ht="11.25">
      <c r="A23" s="1" t="s">
        <v>42</v>
      </c>
      <c r="B23" s="28" t="s">
        <v>43</v>
      </c>
      <c r="C23" s="29">
        <v>12517.2</v>
      </c>
      <c r="D23" s="7">
        <v>22782.09</v>
      </c>
      <c r="E23" s="6">
        <v>22782.09</v>
      </c>
      <c r="F23" s="7">
        <v>17633</v>
      </c>
      <c r="G23" s="6">
        <v>19235</v>
      </c>
      <c r="H23" s="7">
        <f>D23+F23</f>
        <v>40415.09</v>
      </c>
      <c r="I23" s="6">
        <f>E23+G23</f>
        <v>42017.09</v>
      </c>
      <c r="J23" s="7">
        <v>5467.23</v>
      </c>
      <c r="K23" s="6">
        <v>5467.23</v>
      </c>
      <c r="L23" s="9">
        <f t="shared" si="0"/>
        <v>34947.86</v>
      </c>
      <c r="M23" s="8">
        <f t="shared" si="0"/>
        <v>36549.86</v>
      </c>
      <c r="N23" s="10"/>
    </row>
    <row r="24" spans="1:14" ht="11.25">
      <c r="A24" s="1" t="s">
        <v>44</v>
      </c>
      <c r="B24" s="28" t="s">
        <v>37</v>
      </c>
      <c r="C24" s="29">
        <v>11539.57</v>
      </c>
      <c r="D24" s="7">
        <v>18811.78</v>
      </c>
      <c r="E24" s="6">
        <v>18811.78</v>
      </c>
      <c r="F24" s="7">
        <v>17311.82</v>
      </c>
      <c r="G24" s="6">
        <v>17311.82</v>
      </c>
      <c r="H24" s="7">
        <v>36123.6</v>
      </c>
      <c r="I24" s="6">
        <v>36123.6</v>
      </c>
      <c r="J24" s="7">
        <v>5930.68</v>
      </c>
      <c r="K24" s="6">
        <v>5930.68</v>
      </c>
      <c r="L24" s="9">
        <f t="shared" si="0"/>
        <v>30192.92</v>
      </c>
      <c r="M24" s="8">
        <f t="shared" si="0"/>
        <v>30192.92</v>
      </c>
      <c r="N24" s="10"/>
    </row>
    <row r="25" spans="1:14" ht="11.25">
      <c r="A25" s="1" t="s">
        <v>45</v>
      </c>
      <c r="B25" s="28" t="s">
        <v>46</v>
      </c>
      <c r="C25" s="29">
        <v>11265.49</v>
      </c>
      <c r="D25" s="7">
        <v>20549.12</v>
      </c>
      <c r="E25" s="6">
        <v>20549.12</v>
      </c>
      <c r="F25" s="7">
        <v>17311.82</v>
      </c>
      <c r="G25" s="6">
        <v>17311.82</v>
      </c>
      <c r="H25" s="7">
        <v>37860.94</v>
      </c>
      <c r="I25" s="6">
        <v>37860.94</v>
      </c>
      <c r="J25" s="7">
        <v>5824.52</v>
      </c>
      <c r="K25" s="6">
        <v>5824.52</v>
      </c>
      <c r="L25" s="9">
        <f t="shared" si="0"/>
        <v>32036.420000000002</v>
      </c>
      <c r="M25" s="8">
        <f t="shared" si="0"/>
        <v>32036.420000000002</v>
      </c>
      <c r="N25" s="10"/>
    </row>
    <row r="26" spans="1:15" ht="11.25">
      <c r="A26" s="1" t="s">
        <v>47</v>
      </c>
      <c r="B26" s="28" t="s">
        <v>48</v>
      </c>
      <c r="C26" s="29">
        <v>11265.49</v>
      </c>
      <c r="D26" s="7">
        <v>20549.12</v>
      </c>
      <c r="E26" s="6">
        <v>20549.12</v>
      </c>
      <c r="F26" s="7">
        <v>14067.3</v>
      </c>
      <c r="G26" s="6">
        <v>17311.82</v>
      </c>
      <c r="H26" s="7">
        <f>D26+F26</f>
        <v>34616.42</v>
      </c>
      <c r="I26" s="6">
        <f>E26+G26</f>
        <v>37860.94</v>
      </c>
      <c r="J26" s="7">
        <v>4809.36</v>
      </c>
      <c r="K26" s="6">
        <v>5824.52</v>
      </c>
      <c r="L26" s="9">
        <f t="shared" si="0"/>
        <v>29807.059999999998</v>
      </c>
      <c r="M26" s="8">
        <f t="shared" si="0"/>
        <v>32036.420000000002</v>
      </c>
      <c r="N26" s="11"/>
      <c r="O26" s="12"/>
    </row>
    <row r="27" spans="1:14" s="5" customFormat="1" ht="11.25">
      <c r="A27" s="4" t="s">
        <v>49</v>
      </c>
      <c r="B27" s="28" t="s">
        <v>50</v>
      </c>
      <c r="C27" s="29">
        <v>11265.49</v>
      </c>
      <c r="D27" s="7">
        <v>20549.12</v>
      </c>
      <c r="E27" s="6">
        <v>20549.12</v>
      </c>
      <c r="F27" s="7">
        <v>17311.8</v>
      </c>
      <c r="G27" s="6">
        <v>17311.8</v>
      </c>
      <c r="H27" s="7">
        <v>37860.92</v>
      </c>
      <c r="I27" s="6">
        <v>37860.92</v>
      </c>
      <c r="J27" s="7">
        <v>5824.52</v>
      </c>
      <c r="K27" s="6">
        <v>5824.52</v>
      </c>
      <c r="L27" s="9">
        <f>H27-J27</f>
        <v>32036.399999999998</v>
      </c>
      <c r="M27" s="8">
        <f>I27-K27</f>
        <v>32036.399999999998</v>
      </c>
      <c r="N27" s="10"/>
    </row>
    <row r="28" spans="1:14" s="5" customFormat="1" ht="11.25">
      <c r="A28" s="4"/>
      <c r="B28" s="28" t="s">
        <v>157</v>
      </c>
      <c r="C28" s="29">
        <v>12517.2</v>
      </c>
      <c r="D28" s="7">
        <v>20356.13</v>
      </c>
      <c r="E28" s="6">
        <v>20356.13</v>
      </c>
      <c r="F28" s="7">
        <v>14067</v>
      </c>
      <c r="G28" s="6">
        <v>17312</v>
      </c>
      <c r="H28" s="7">
        <f>D28+F28</f>
        <v>34423.130000000005</v>
      </c>
      <c r="I28" s="6">
        <f>E28+G28</f>
        <v>37668.130000000005</v>
      </c>
      <c r="J28" s="7">
        <v>5279.22</v>
      </c>
      <c r="K28" s="6">
        <v>5279.22</v>
      </c>
      <c r="L28" s="9">
        <f>H28-J28</f>
        <v>29143.910000000003</v>
      </c>
      <c r="M28" s="8">
        <f>I28-K28</f>
        <v>32388.910000000003</v>
      </c>
      <c r="N28" s="10"/>
    </row>
    <row r="29" spans="1:14" ht="11.25">
      <c r="A29" s="1" t="s">
        <v>51</v>
      </c>
      <c r="B29" s="28" t="s">
        <v>37</v>
      </c>
      <c r="C29" s="29">
        <v>11265.49</v>
      </c>
      <c r="D29" s="7">
        <v>20549.12</v>
      </c>
      <c r="E29" s="6">
        <v>20549.12</v>
      </c>
      <c r="F29" s="7">
        <v>14067.3</v>
      </c>
      <c r="G29" s="6">
        <v>17311.82</v>
      </c>
      <c r="H29" s="7">
        <v>34616.42</v>
      </c>
      <c r="I29" s="6">
        <v>37860.94</v>
      </c>
      <c r="J29" s="7">
        <v>5824.52</v>
      </c>
      <c r="K29" s="6">
        <v>5824.52</v>
      </c>
      <c r="L29" s="9">
        <f t="shared" si="0"/>
        <v>28791.899999999998</v>
      </c>
      <c r="M29" s="8">
        <f t="shared" si="0"/>
        <v>32036.420000000002</v>
      </c>
      <c r="N29" s="10"/>
    </row>
    <row r="30" spans="1:14" s="5" customFormat="1" ht="11.25">
      <c r="A30" s="4" t="s">
        <v>52</v>
      </c>
      <c r="B30" s="28" t="s">
        <v>53</v>
      </c>
      <c r="C30" s="29">
        <v>11265.49</v>
      </c>
      <c r="D30" s="7">
        <v>20576.78</v>
      </c>
      <c r="E30" s="6">
        <v>20576.78</v>
      </c>
      <c r="F30" s="7">
        <v>17312.86</v>
      </c>
      <c r="G30" s="6">
        <v>17312.86</v>
      </c>
      <c r="H30" s="7">
        <v>37889.64</v>
      </c>
      <c r="I30" s="6">
        <v>37889.64</v>
      </c>
      <c r="J30" s="7">
        <v>5824.52</v>
      </c>
      <c r="K30" s="6">
        <v>5824.52</v>
      </c>
      <c r="L30" s="9">
        <f>H30-J30</f>
        <v>32065.12</v>
      </c>
      <c r="M30" s="8">
        <f>I30-K30</f>
        <v>32065.12</v>
      </c>
      <c r="N30" s="10"/>
    </row>
    <row r="31" spans="1:14" ht="11.25">
      <c r="A31" s="1" t="s">
        <v>54</v>
      </c>
      <c r="B31" s="28" t="s">
        <v>55</v>
      </c>
      <c r="C31" s="29">
        <v>11265.49</v>
      </c>
      <c r="D31" s="7">
        <v>20549.12</v>
      </c>
      <c r="E31" s="6">
        <v>20549.12</v>
      </c>
      <c r="F31" s="7">
        <v>17311.82</v>
      </c>
      <c r="G31" s="6">
        <v>17311.82</v>
      </c>
      <c r="H31" s="7">
        <v>37860.94</v>
      </c>
      <c r="I31" s="6">
        <v>37860.94</v>
      </c>
      <c r="J31" s="7">
        <v>5824.52</v>
      </c>
      <c r="K31" s="6">
        <v>5824.52</v>
      </c>
      <c r="L31" s="9">
        <f aca="true" t="shared" si="1" ref="L31:M52">H31-J31</f>
        <v>32036.420000000002</v>
      </c>
      <c r="M31" s="8">
        <f t="shared" si="1"/>
        <v>32036.420000000002</v>
      </c>
      <c r="N31" s="10"/>
    </row>
    <row r="32" spans="1:14" ht="11.25">
      <c r="A32" s="1" t="s">
        <v>56</v>
      </c>
      <c r="B32" s="28" t="s">
        <v>57</v>
      </c>
      <c r="C32" s="29">
        <v>11265.49</v>
      </c>
      <c r="D32" s="7">
        <v>20549.12</v>
      </c>
      <c r="E32" s="6">
        <v>20549.12</v>
      </c>
      <c r="F32" s="7">
        <v>9104.76</v>
      </c>
      <c r="G32" s="6">
        <v>14066.06</v>
      </c>
      <c r="H32" s="7">
        <v>29653.88</v>
      </c>
      <c r="I32" s="6">
        <v>34615.18</v>
      </c>
      <c r="J32" s="7">
        <v>5514.98</v>
      </c>
      <c r="K32" s="6">
        <v>5824.52</v>
      </c>
      <c r="L32" s="9">
        <f t="shared" si="1"/>
        <v>24138.9</v>
      </c>
      <c r="M32" s="8">
        <f t="shared" si="1"/>
        <v>28790.66</v>
      </c>
      <c r="N32" s="10"/>
    </row>
    <row r="33" spans="1:14" ht="12" thickBot="1">
      <c r="A33" s="1" t="s">
        <v>58</v>
      </c>
      <c r="B33" s="30" t="s">
        <v>59</v>
      </c>
      <c r="C33" s="31">
        <v>11265.49</v>
      </c>
      <c r="D33" s="32">
        <v>20549.12</v>
      </c>
      <c r="E33" s="33">
        <v>20549.12</v>
      </c>
      <c r="F33" s="32">
        <v>13761.14</v>
      </c>
      <c r="G33" s="33">
        <v>17311.82</v>
      </c>
      <c r="H33" s="32">
        <v>34310.26</v>
      </c>
      <c r="I33" s="33">
        <v>37860.94</v>
      </c>
      <c r="J33" s="32">
        <v>5824.52</v>
      </c>
      <c r="K33" s="33">
        <v>5824.52</v>
      </c>
      <c r="L33" s="34">
        <f t="shared" si="1"/>
        <v>28485.74</v>
      </c>
      <c r="M33" s="35">
        <f t="shared" si="1"/>
        <v>32036.420000000002</v>
      </c>
      <c r="N33" s="10"/>
    </row>
    <row r="34" spans="1:14" ht="12" customHeight="1">
      <c r="A34" s="1" t="s">
        <v>158</v>
      </c>
      <c r="B34" s="36" t="s">
        <v>159</v>
      </c>
      <c r="C34" s="29">
        <v>9387.9</v>
      </c>
      <c r="D34" s="37">
        <v>17215.6</v>
      </c>
      <c r="E34" s="38">
        <v>17215.6</v>
      </c>
      <c r="F34" s="37">
        <v>12699</v>
      </c>
      <c r="G34" s="38">
        <v>12699</v>
      </c>
      <c r="H34" s="37">
        <v>29914.6</v>
      </c>
      <c r="I34" s="38">
        <v>29914.6</v>
      </c>
      <c r="J34" s="37">
        <v>4807.95</v>
      </c>
      <c r="K34" s="38">
        <v>4807.95</v>
      </c>
      <c r="L34" s="39">
        <f t="shared" si="1"/>
        <v>25106.649999999998</v>
      </c>
      <c r="M34" s="40">
        <f t="shared" si="1"/>
        <v>25106.649999999998</v>
      </c>
      <c r="N34" s="10"/>
    </row>
    <row r="35" spans="1:14" ht="11.25">
      <c r="A35" s="1" t="s">
        <v>60</v>
      </c>
      <c r="B35" s="28" t="s">
        <v>48</v>
      </c>
      <c r="C35" s="29">
        <v>9387.9</v>
      </c>
      <c r="D35" s="7">
        <v>17187.94</v>
      </c>
      <c r="E35" s="6">
        <v>17187.94</v>
      </c>
      <c r="F35" s="7">
        <v>15582.88</v>
      </c>
      <c r="G35" s="6">
        <v>15582.88</v>
      </c>
      <c r="H35" s="7">
        <v>32770.82</v>
      </c>
      <c r="I35" s="6">
        <v>32770.82</v>
      </c>
      <c r="J35" s="7">
        <v>5029.31</v>
      </c>
      <c r="K35" s="6">
        <v>5029.31</v>
      </c>
      <c r="L35" s="9">
        <f t="shared" si="1"/>
        <v>27741.51</v>
      </c>
      <c r="M35" s="8">
        <f t="shared" si="1"/>
        <v>27741.51</v>
      </c>
      <c r="N35" s="10"/>
    </row>
    <row r="36" spans="1:14" ht="11.25">
      <c r="A36" s="1" t="s">
        <v>61</v>
      </c>
      <c r="B36" s="28" t="s">
        <v>86</v>
      </c>
      <c r="C36" s="29">
        <v>9387.9</v>
      </c>
      <c r="D36" s="7">
        <v>17216.85</v>
      </c>
      <c r="E36" s="6">
        <v>17216.85</v>
      </c>
      <c r="F36" s="7">
        <v>11429.1</v>
      </c>
      <c r="G36" s="6">
        <v>12699</v>
      </c>
      <c r="H36" s="7">
        <v>28645.95</v>
      </c>
      <c r="I36" s="6">
        <v>29915.85</v>
      </c>
      <c r="J36" s="7">
        <v>4710.89</v>
      </c>
      <c r="K36" s="6">
        <v>4809.3</v>
      </c>
      <c r="L36" s="9">
        <f t="shared" si="1"/>
        <v>23935.06</v>
      </c>
      <c r="M36" s="8">
        <f t="shared" si="1"/>
        <v>25106.55</v>
      </c>
      <c r="N36" s="10"/>
    </row>
    <row r="37" spans="1:14" ht="11.25">
      <c r="A37" s="1" t="s">
        <v>62</v>
      </c>
      <c r="B37" s="28" t="s">
        <v>165</v>
      </c>
      <c r="C37" s="29">
        <v>9387.9</v>
      </c>
      <c r="D37" s="7">
        <v>17216.85</v>
      </c>
      <c r="E37" s="6">
        <v>17216.85</v>
      </c>
      <c r="F37" s="7">
        <v>12699</v>
      </c>
      <c r="G37" s="6">
        <v>16512.9</v>
      </c>
      <c r="H37" s="7">
        <v>29915.85</v>
      </c>
      <c r="I37" s="6">
        <v>33729.75</v>
      </c>
      <c r="J37" s="7">
        <v>4809.3</v>
      </c>
      <c r="K37" s="6">
        <v>5098.55</v>
      </c>
      <c r="L37" s="9">
        <f t="shared" si="1"/>
        <v>25106.55</v>
      </c>
      <c r="M37" s="8">
        <f t="shared" si="1"/>
        <v>28631.2</v>
      </c>
      <c r="N37" s="10"/>
    </row>
    <row r="38" spans="1:16" ht="11.25">
      <c r="A38" s="1" t="s">
        <v>63</v>
      </c>
      <c r="B38" s="28" t="s">
        <v>166</v>
      </c>
      <c r="C38" s="29">
        <v>9387.9</v>
      </c>
      <c r="D38" s="7">
        <v>17216.85</v>
      </c>
      <c r="E38" s="6">
        <v>17216.85</v>
      </c>
      <c r="F38" s="7">
        <v>6210</v>
      </c>
      <c r="G38" s="6">
        <v>12699</v>
      </c>
      <c r="H38" s="7">
        <f>D38+F38</f>
        <v>23426.85</v>
      </c>
      <c r="I38" s="6">
        <f>E38+G38</f>
        <v>29915.85</v>
      </c>
      <c r="J38" s="7">
        <v>3825.13</v>
      </c>
      <c r="K38" s="6">
        <v>3825.13</v>
      </c>
      <c r="L38" s="9">
        <f t="shared" si="1"/>
        <v>19601.719999999998</v>
      </c>
      <c r="M38" s="8">
        <f t="shared" si="1"/>
        <v>26090.719999999998</v>
      </c>
      <c r="N38" s="10"/>
      <c r="O38" s="12"/>
      <c r="P38" s="12"/>
    </row>
    <row r="39" spans="1:14" ht="11.25">
      <c r="A39" s="1" t="s">
        <v>64</v>
      </c>
      <c r="B39" s="28" t="s">
        <v>167</v>
      </c>
      <c r="C39" s="29">
        <v>9387.9</v>
      </c>
      <c r="D39" s="7">
        <v>17216.85</v>
      </c>
      <c r="E39" s="6">
        <v>17216.85</v>
      </c>
      <c r="F39" s="7">
        <v>12699</v>
      </c>
      <c r="G39" s="6">
        <v>12699</v>
      </c>
      <c r="H39" s="7">
        <v>29915.85</v>
      </c>
      <c r="I39" s="6">
        <v>29915.85</v>
      </c>
      <c r="J39" s="7">
        <v>4809.3</v>
      </c>
      <c r="K39" s="6">
        <v>4809.3</v>
      </c>
      <c r="L39" s="9">
        <f t="shared" si="1"/>
        <v>25106.55</v>
      </c>
      <c r="M39" s="8">
        <f t="shared" si="1"/>
        <v>25106.55</v>
      </c>
      <c r="N39" s="10"/>
    </row>
    <row r="40" spans="1:14" ht="11.25">
      <c r="A40" s="1" t="s">
        <v>160</v>
      </c>
      <c r="B40" s="28" t="s">
        <v>161</v>
      </c>
      <c r="C40" s="29">
        <v>9387.9</v>
      </c>
      <c r="D40" s="7">
        <v>17215.6</v>
      </c>
      <c r="E40" s="6">
        <v>17215.6</v>
      </c>
      <c r="F40" s="7">
        <v>12699</v>
      </c>
      <c r="G40" s="6">
        <v>12699</v>
      </c>
      <c r="H40" s="7">
        <v>29914.6</v>
      </c>
      <c r="I40" s="6">
        <v>29914.6</v>
      </c>
      <c r="J40" s="7">
        <v>4807.95</v>
      </c>
      <c r="K40" s="6">
        <v>4807.95</v>
      </c>
      <c r="L40" s="9">
        <f t="shared" si="1"/>
        <v>25106.649999999998</v>
      </c>
      <c r="M40" s="8">
        <f t="shared" si="1"/>
        <v>25106.649999999998</v>
      </c>
      <c r="N40" s="10"/>
    </row>
    <row r="41" spans="1:14" ht="11.25">
      <c r="A41" s="1" t="s">
        <v>73</v>
      </c>
      <c r="B41" s="28" t="s">
        <v>74</v>
      </c>
      <c r="C41" s="29">
        <v>9387.9</v>
      </c>
      <c r="D41" s="7">
        <v>17215.6</v>
      </c>
      <c r="E41" s="6">
        <v>17215.6</v>
      </c>
      <c r="F41" s="7">
        <v>12699</v>
      </c>
      <c r="G41" s="6">
        <v>12699.9</v>
      </c>
      <c r="H41" s="7">
        <v>29914.6</v>
      </c>
      <c r="I41" s="6">
        <v>29915.5</v>
      </c>
      <c r="J41" s="7">
        <v>4807.95</v>
      </c>
      <c r="K41" s="6">
        <v>4808.02</v>
      </c>
      <c r="L41" s="9">
        <f t="shared" si="1"/>
        <v>25106.649999999998</v>
      </c>
      <c r="M41" s="8">
        <f t="shared" si="1"/>
        <v>25107.48</v>
      </c>
      <c r="N41" s="10"/>
    </row>
    <row r="42" spans="1:14" ht="11.25">
      <c r="A42" s="1" t="s">
        <v>65</v>
      </c>
      <c r="B42" s="28" t="s">
        <v>66</v>
      </c>
      <c r="C42" s="29">
        <v>9387.9</v>
      </c>
      <c r="D42" s="7">
        <v>17215.6</v>
      </c>
      <c r="E42" s="6">
        <v>17215.6</v>
      </c>
      <c r="F42" s="7">
        <v>12699</v>
      </c>
      <c r="G42" s="7">
        <v>12699</v>
      </c>
      <c r="H42" s="7">
        <f>D42+F42</f>
        <v>29914.6</v>
      </c>
      <c r="I42" s="6">
        <f>E42+G42</f>
        <v>29914.6</v>
      </c>
      <c r="J42" s="7">
        <v>3823.78</v>
      </c>
      <c r="K42" s="6">
        <v>3823.78</v>
      </c>
      <c r="L42" s="9">
        <f t="shared" si="1"/>
        <v>26090.82</v>
      </c>
      <c r="M42" s="8">
        <f t="shared" si="1"/>
        <v>26090.82</v>
      </c>
      <c r="N42" s="10"/>
    </row>
    <row r="43" spans="1:14" ht="11.25">
      <c r="A43" s="1" t="s">
        <v>67</v>
      </c>
      <c r="B43" s="28" t="s">
        <v>68</v>
      </c>
      <c r="C43" s="29">
        <v>9387.9</v>
      </c>
      <c r="D43" s="7">
        <v>17216.85</v>
      </c>
      <c r="E43" s="6">
        <v>17216.85</v>
      </c>
      <c r="F43" s="7">
        <v>14257.12</v>
      </c>
      <c r="G43" s="6">
        <v>14257.12</v>
      </c>
      <c r="H43" s="7">
        <v>31473.97</v>
      </c>
      <c r="I43" s="6">
        <v>31473.97</v>
      </c>
      <c r="J43" s="7">
        <v>4930.06</v>
      </c>
      <c r="K43" s="6">
        <v>4930.06</v>
      </c>
      <c r="L43" s="9">
        <f t="shared" si="1"/>
        <v>26543.91</v>
      </c>
      <c r="M43" s="8">
        <f t="shared" si="1"/>
        <v>26543.91</v>
      </c>
      <c r="N43" s="10"/>
    </row>
    <row r="44" spans="1:14" ht="12" thickBot="1">
      <c r="A44" s="1" t="s">
        <v>69</v>
      </c>
      <c r="B44" s="30" t="s">
        <v>70</v>
      </c>
      <c r="C44" s="31">
        <v>9387.9</v>
      </c>
      <c r="D44" s="32">
        <v>17216.85</v>
      </c>
      <c r="E44" s="33">
        <v>17216.85</v>
      </c>
      <c r="F44" s="32">
        <v>14257.12</v>
      </c>
      <c r="G44" s="33">
        <v>14257.12</v>
      </c>
      <c r="H44" s="32">
        <v>31473.97</v>
      </c>
      <c r="I44" s="33">
        <v>31473.97</v>
      </c>
      <c r="J44" s="32">
        <v>4930.06</v>
      </c>
      <c r="K44" s="33">
        <v>4930.06</v>
      </c>
      <c r="L44" s="34">
        <f t="shared" si="1"/>
        <v>26543.91</v>
      </c>
      <c r="M44" s="35">
        <f t="shared" si="1"/>
        <v>26543.91</v>
      </c>
      <c r="N44" s="10"/>
    </row>
    <row r="45" spans="1:15" ht="12" customHeight="1">
      <c r="A45" s="1" t="s">
        <v>71</v>
      </c>
      <c r="B45" s="43" t="s">
        <v>72</v>
      </c>
      <c r="C45" s="44">
        <v>9387.89</v>
      </c>
      <c r="D45" s="45">
        <v>17215.58</v>
      </c>
      <c r="E45" s="46">
        <v>17215.58</v>
      </c>
      <c r="F45" s="45">
        <v>6210</v>
      </c>
      <c r="G45" s="46">
        <v>12699</v>
      </c>
      <c r="H45" s="45">
        <f>D45+F45</f>
        <v>23425.58</v>
      </c>
      <c r="I45" s="46">
        <f>E45+G45</f>
        <v>29914.58</v>
      </c>
      <c r="J45" s="45">
        <v>3823.78</v>
      </c>
      <c r="K45" s="46">
        <v>3823.78</v>
      </c>
      <c r="L45" s="47">
        <f t="shared" si="1"/>
        <v>19601.800000000003</v>
      </c>
      <c r="M45" s="48">
        <f t="shared" si="1"/>
        <v>26090.800000000003</v>
      </c>
      <c r="N45" s="10"/>
      <c r="O45" s="12"/>
    </row>
    <row r="46" spans="1:14" ht="11.25">
      <c r="A46" s="1" t="s">
        <v>75</v>
      </c>
      <c r="B46" s="28" t="s">
        <v>76</v>
      </c>
      <c r="C46" s="29">
        <v>9387.89</v>
      </c>
      <c r="D46" s="7">
        <v>17215.58</v>
      </c>
      <c r="E46" s="6">
        <v>17215.58</v>
      </c>
      <c r="F46" s="7">
        <v>16895.88</v>
      </c>
      <c r="G46" s="6">
        <v>16895.88</v>
      </c>
      <c r="H46" s="7">
        <v>34111.46</v>
      </c>
      <c r="I46" s="6">
        <v>34111.46</v>
      </c>
      <c r="J46" s="7">
        <v>5097.29</v>
      </c>
      <c r="K46" s="6">
        <v>5097.29</v>
      </c>
      <c r="L46" s="9">
        <f t="shared" si="1"/>
        <v>29014.17</v>
      </c>
      <c r="M46" s="8">
        <f t="shared" si="1"/>
        <v>29014.17</v>
      </c>
      <c r="N46" s="10"/>
    </row>
    <row r="47" spans="1:14" s="5" customFormat="1" ht="11.25">
      <c r="A47" s="4" t="s">
        <v>77</v>
      </c>
      <c r="B47" s="28" t="s">
        <v>78</v>
      </c>
      <c r="C47" s="29">
        <v>9387.89</v>
      </c>
      <c r="D47" s="7">
        <v>17215.58</v>
      </c>
      <c r="E47" s="6">
        <v>17215.58</v>
      </c>
      <c r="F47" s="7">
        <v>15868.3</v>
      </c>
      <c r="G47" s="6">
        <v>15868.3</v>
      </c>
      <c r="H47" s="7">
        <v>33083.88</v>
      </c>
      <c r="I47" s="6">
        <v>33083.88</v>
      </c>
      <c r="J47" s="7">
        <v>5053.57</v>
      </c>
      <c r="K47" s="6">
        <v>5053.57</v>
      </c>
      <c r="L47" s="9">
        <f t="shared" si="1"/>
        <v>28030.309999999998</v>
      </c>
      <c r="M47" s="8">
        <f t="shared" si="1"/>
        <v>28030.309999999998</v>
      </c>
      <c r="N47" s="10"/>
    </row>
    <row r="48" spans="1:14" ht="11.25">
      <c r="A48" s="1" t="s">
        <v>79</v>
      </c>
      <c r="B48" s="28" t="s">
        <v>80</v>
      </c>
      <c r="C48" s="29">
        <v>8449.1</v>
      </c>
      <c r="D48" s="7">
        <v>15494</v>
      </c>
      <c r="E48" s="6">
        <v>15494</v>
      </c>
      <c r="F48" s="7">
        <v>9837.82</v>
      </c>
      <c r="G48" s="6">
        <v>9837.82</v>
      </c>
      <c r="H48" s="7">
        <v>25331.82</v>
      </c>
      <c r="I48" s="6">
        <v>25331.82</v>
      </c>
      <c r="J48" s="7">
        <v>4089.17</v>
      </c>
      <c r="K48" s="6">
        <v>4089.17</v>
      </c>
      <c r="L48" s="9">
        <f t="shared" si="1"/>
        <v>21242.65</v>
      </c>
      <c r="M48" s="8">
        <f t="shared" si="1"/>
        <v>21242.65</v>
      </c>
      <c r="N48" s="10"/>
    </row>
    <row r="49" spans="1:14" s="5" customFormat="1" ht="11.25">
      <c r="A49" s="4" t="s">
        <v>81</v>
      </c>
      <c r="B49" s="28" t="s">
        <v>82</v>
      </c>
      <c r="C49" s="29">
        <v>8449.1</v>
      </c>
      <c r="D49" s="7">
        <v>15494</v>
      </c>
      <c r="E49" s="6">
        <v>15494</v>
      </c>
      <c r="F49" s="7">
        <v>10049.82</v>
      </c>
      <c r="G49" s="6">
        <v>13644.76</v>
      </c>
      <c r="H49" s="7">
        <v>25543.82</v>
      </c>
      <c r="I49" s="6">
        <v>29138.76</v>
      </c>
      <c r="J49" s="7">
        <v>4105.6</v>
      </c>
      <c r="K49" s="6">
        <v>4384.21</v>
      </c>
      <c r="L49" s="9">
        <f t="shared" si="1"/>
        <v>21438.22</v>
      </c>
      <c r="M49" s="8">
        <f t="shared" si="1"/>
        <v>24754.55</v>
      </c>
      <c r="N49" s="10"/>
    </row>
    <row r="50" spans="1:14" ht="11.25">
      <c r="A50" s="1" t="s">
        <v>162</v>
      </c>
      <c r="B50" s="28" t="s">
        <v>163</v>
      </c>
      <c r="C50" s="29">
        <v>8449.1</v>
      </c>
      <c r="D50" s="7">
        <v>15494</v>
      </c>
      <c r="E50" s="6">
        <v>15494</v>
      </c>
      <c r="F50" s="7">
        <v>5290.46</v>
      </c>
      <c r="G50" s="6">
        <v>5290.46</v>
      </c>
      <c r="H50" s="7">
        <v>20784.46</v>
      </c>
      <c r="I50" s="6">
        <v>20784.46</v>
      </c>
      <c r="J50" s="7">
        <v>3736.75</v>
      </c>
      <c r="K50" s="6">
        <v>3736.75</v>
      </c>
      <c r="L50" s="9">
        <f t="shared" si="1"/>
        <v>17047.71</v>
      </c>
      <c r="M50" s="8">
        <f t="shared" si="1"/>
        <v>17047.71</v>
      </c>
      <c r="N50" s="10"/>
    </row>
    <row r="51" spans="1:15" ht="11.25">
      <c r="A51" s="1" t="s">
        <v>83</v>
      </c>
      <c r="B51" s="28" t="s">
        <v>84</v>
      </c>
      <c r="C51" s="29">
        <v>8449.1</v>
      </c>
      <c r="D51" s="7">
        <v>15494</v>
      </c>
      <c r="E51" s="6">
        <v>15494</v>
      </c>
      <c r="F51" s="7">
        <v>6210</v>
      </c>
      <c r="G51" s="6">
        <v>12699</v>
      </c>
      <c r="H51" s="7">
        <f>D51+F51</f>
        <v>21704</v>
      </c>
      <c r="I51" s="6">
        <f>E51+G51</f>
        <v>28193</v>
      </c>
      <c r="J51" s="7">
        <v>3326.74</v>
      </c>
      <c r="K51" s="6">
        <v>3326.74</v>
      </c>
      <c r="L51" s="9">
        <f t="shared" si="1"/>
        <v>18377.260000000002</v>
      </c>
      <c r="M51" s="8">
        <f t="shared" si="1"/>
        <v>24866.260000000002</v>
      </c>
      <c r="N51" s="10"/>
      <c r="O51" s="12"/>
    </row>
    <row r="52" spans="1:14" ht="11.25">
      <c r="A52" s="1" t="s">
        <v>85</v>
      </c>
      <c r="B52" s="28" t="s">
        <v>86</v>
      </c>
      <c r="C52" s="29">
        <v>8449.1</v>
      </c>
      <c r="D52" s="7">
        <v>15494</v>
      </c>
      <c r="E52" s="6">
        <v>15494</v>
      </c>
      <c r="F52" s="7">
        <v>4685.54</v>
      </c>
      <c r="G52" s="6">
        <v>11429.1</v>
      </c>
      <c r="H52" s="7">
        <v>20179.54</v>
      </c>
      <c r="I52" s="6">
        <v>26923.1</v>
      </c>
      <c r="J52" s="7">
        <v>3689.87</v>
      </c>
      <c r="K52" s="6">
        <v>4212.5</v>
      </c>
      <c r="L52" s="9">
        <f t="shared" si="1"/>
        <v>16489.670000000002</v>
      </c>
      <c r="M52" s="8">
        <f t="shared" si="1"/>
        <v>22710.6</v>
      </c>
      <c r="N52" s="10"/>
    </row>
    <row r="53" spans="1:14" ht="11.25">
      <c r="A53" s="1" t="s">
        <v>87</v>
      </c>
      <c r="B53" s="28" t="s">
        <v>88</v>
      </c>
      <c r="C53" s="29">
        <v>8449.1</v>
      </c>
      <c r="D53" s="7">
        <v>15494.02</v>
      </c>
      <c r="E53" s="6">
        <v>15494.02</v>
      </c>
      <c r="F53" s="7">
        <v>9199.36</v>
      </c>
      <c r="G53" s="6">
        <v>9199.36</v>
      </c>
      <c r="H53" s="7">
        <v>24693.38</v>
      </c>
      <c r="I53" s="6">
        <v>24693.38</v>
      </c>
      <c r="J53" s="7">
        <v>4039.69</v>
      </c>
      <c r="K53" s="6">
        <v>4039.69</v>
      </c>
      <c r="L53" s="9">
        <f aca="true" t="shared" si="2" ref="L53:M68">H53-J53</f>
        <v>20653.690000000002</v>
      </c>
      <c r="M53" s="8">
        <f t="shared" si="2"/>
        <v>20653.690000000002</v>
      </c>
      <c r="N53" s="10"/>
    </row>
    <row r="54" spans="1:14" ht="11.25">
      <c r="A54" s="1" t="s">
        <v>89</v>
      </c>
      <c r="B54" s="28" t="s">
        <v>90</v>
      </c>
      <c r="C54" s="29">
        <v>8449.1</v>
      </c>
      <c r="D54" s="7">
        <v>15494.02</v>
      </c>
      <c r="E54" s="6">
        <v>15494.02</v>
      </c>
      <c r="F54" s="7">
        <v>8095.76</v>
      </c>
      <c r="G54" s="6">
        <v>8635.76</v>
      </c>
      <c r="H54" s="7">
        <v>23589.78</v>
      </c>
      <c r="I54" s="6">
        <v>24129.78</v>
      </c>
      <c r="J54" s="7">
        <v>3954.17</v>
      </c>
      <c r="K54" s="6">
        <v>3996.02</v>
      </c>
      <c r="L54" s="9">
        <f t="shared" si="2"/>
        <v>19635.61</v>
      </c>
      <c r="M54" s="8">
        <f t="shared" si="2"/>
        <v>20133.76</v>
      </c>
      <c r="N54" s="10"/>
    </row>
    <row r="55" spans="1:14" ht="11.25">
      <c r="A55" s="1" t="s">
        <v>91</v>
      </c>
      <c r="B55" s="28" t="s">
        <v>92</v>
      </c>
      <c r="C55" s="29">
        <v>8449.1</v>
      </c>
      <c r="D55" s="7">
        <v>15494.02</v>
      </c>
      <c r="E55" s="6">
        <v>15494.02</v>
      </c>
      <c r="F55" s="7">
        <v>6553.6</v>
      </c>
      <c r="G55" s="6">
        <v>6553.6</v>
      </c>
      <c r="H55" s="7">
        <v>22047.62</v>
      </c>
      <c r="I55" s="6">
        <v>22047.62</v>
      </c>
      <c r="J55" s="7">
        <v>3834.65</v>
      </c>
      <c r="K55" s="6">
        <v>3834.65</v>
      </c>
      <c r="L55" s="9">
        <f t="shared" si="2"/>
        <v>18212.969999999998</v>
      </c>
      <c r="M55" s="8">
        <f t="shared" si="2"/>
        <v>18212.969999999998</v>
      </c>
      <c r="N55" s="10"/>
    </row>
    <row r="56" spans="1:14" ht="11.25">
      <c r="A56" s="1" t="s">
        <v>93</v>
      </c>
      <c r="B56" s="28" t="s">
        <v>94</v>
      </c>
      <c r="C56" s="29">
        <v>8449.1</v>
      </c>
      <c r="D56" s="7">
        <v>15494</v>
      </c>
      <c r="E56" s="6">
        <v>15494</v>
      </c>
      <c r="F56" s="7">
        <v>10470.66</v>
      </c>
      <c r="G56" s="6">
        <v>11429.1</v>
      </c>
      <c r="H56" s="7">
        <v>25964.66</v>
      </c>
      <c r="I56" s="6">
        <v>26923.1</v>
      </c>
      <c r="J56" s="7">
        <v>4138.22</v>
      </c>
      <c r="K56" s="6">
        <v>4212.5</v>
      </c>
      <c r="L56" s="9">
        <f t="shared" si="2"/>
        <v>21826.44</v>
      </c>
      <c r="M56" s="8">
        <f t="shared" si="2"/>
        <v>22710.6</v>
      </c>
      <c r="N56" s="10"/>
    </row>
    <row r="57" spans="1:14" s="5" customFormat="1" ht="11.25">
      <c r="A57" s="4" t="s">
        <v>95</v>
      </c>
      <c r="B57" s="28" t="s">
        <v>96</v>
      </c>
      <c r="C57" s="29">
        <v>8449.1</v>
      </c>
      <c r="D57" s="7">
        <v>15521.66</v>
      </c>
      <c r="E57" s="6">
        <v>15521.66</v>
      </c>
      <c r="F57" s="7">
        <v>11428.94</v>
      </c>
      <c r="G57" s="6">
        <v>11428.94</v>
      </c>
      <c r="H57" s="7">
        <v>26950.6</v>
      </c>
      <c r="I57" s="6">
        <v>26950.6</v>
      </c>
      <c r="J57" s="7">
        <v>4214.63</v>
      </c>
      <c r="K57" s="6">
        <v>4214.63</v>
      </c>
      <c r="L57" s="9">
        <f t="shared" si="2"/>
        <v>22735.969999999998</v>
      </c>
      <c r="M57" s="8">
        <f t="shared" si="2"/>
        <v>22735.969999999998</v>
      </c>
      <c r="N57" s="10"/>
    </row>
    <row r="58" spans="1:14" s="5" customFormat="1" ht="11.25">
      <c r="A58" s="4" t="s">
        <v>97</v>
      </c>
      <c r="B58" s="28" t="s">
        <v>98</v>
      </c>
      <c r="C58" s="29">
        <v>8449.1</v>
      </c>
      <c r="D58" s="7">
        <v>15494</v>
      </c>
      <c r="E58" s="6">
        <v>15494</v>
      </c>
      <c r="F58" s="7">
        <v>11429.1</v>
      </c>
      <c r="G58" s="6">
        <v>11429.1</v>
      </c>
      <c r="H58" s="7">
        <v>26923.1</v>
      </c>
      <c r="I58" s="6">
        <v>26923.1</v>
      </c>
      <c r="J58" s="7">
        <v>4212.5</v>
      </c>
      <c r="K58" s="6">
        <v>4212.5</v>
      </c>
      <c r="L58" s="9">
        <f t="shared" si="2"/>
        <v>22710.6</v>
      </c>
      <c r="M58" s="8">
        <f t="shared" si="2"/>
        <v>22710.6</v>
      </c>
      <c r="N58" s="10"/>
    </row>
    <row r="59" spans="1:14" ht="11.25">
      <c r="A59" s="1" t="s">
        <v>99</v>
      </c>
      <c r="B59" s="28" t="s">
        <v>100</v>
      </c>
      <c r="C59" s="29">
        <v>8449.1</v>
      </c>
      <c r="D59" s="7">
        <v>15494</v>
      </c>
      <c r="E59" s="6">
        <v>15494</v>
      </c>
      <c r="F59" s="7">
        <v>8635.76</v>
      </c>
      <c r="G59" s="6">
        <v>8635.76</v>
      </c>
      <c r="H59" s="7">
        <v>24129.76</v>
      </c>
      <c r="I59" s="6">
        <v>24129.76</v>
      </c>
      <c r="J59" s="7">
        <v>3996.01</v>
      </c>
      <c r="K59" s="6">
        <v>3996.01</v>
      </c>
      <c r="L59" s="9">
        <f t="shared" si="2"/>
        <v>20133.75</v>
      </c>
      <c r="M59" s="8">
        <f t="shared" si="2"/>
        <v>20133.75</v>
      </c>
      <c r="N59" s="10"/>
    </row>
    <row r="60" spans="1:14" ht="11.25">
      <c r="A60" s="1" t="s">
        <v>101</v>
      </c>
      <c r="B60" s="28" t="s">
        <v>102</v>
      </c>
      <c r="C60" s="29">
        <v>8449.1</v>
      </c>
      <c r="D60" s="7">
        <v>15494</v>
      </c>
      <c r="E60" s="6">
        <v>15494</v>
      </c>
      <c r="F60" s="7">
        <v>8995.16</v>
      </c>
      <c r="G60" s="6">
        <v>11429.1</v>
      </c>
      <c r="H60" s="7">
        <v>24489.16</v>
      </c>
      <c r="I60" s="6">
        <v>26923.1</v>
      </c>
      <c r="J60" s="7">
        <v>4023.87</v>
      </c>
      <c r="K60" s="6">
        <v>4212.5</v>
      </c>
      <c r="L60" s="9">
        <f t="shared" si="2"/>
        <v>20465.29</v>
      </c>
      <c r="M60" s="8">
        <f t="shared" si="2"/>
        <v>22710.6</v>
      </c>
      <c r="N60" s="10"/>
    </row>
    <row r="61" spans="1:14" ht="12" thickBot="1">
      <c r="A61" s="1" t="s">
        <v>103</v>
      </c>
      <c r="B61" s="30" t="s">
        <v>104</v>
      </c>
      <c r="C61" s="31">
        <v>8449.1</v>
      </c>
      <c r="D61" s="32">
        <v>15494</v>
      </c>
      <c r="E61" s="33">
        <v>15494</v>
      </c>
      <c r="F61" s="32">
        <v>11429.1</v>
      </c>
      <c r="G61" s="33">
        <v>11429.1</v>
      </c>
      <c r="H61" s="32">
        <v>26923.1</v>
      </c>
      <c r="I61" s="33">
        <v>26923.1</v>
      </c>
      <c r="J61" s="32">
        <v>4212.5</v>
      </c>
      <c r="K61" s="33">
        <v>4212.5</v>
      </c>
      <c r="L61" s="34">
        <f t="shared" si="2"/>
        <v>22710.6</v>
      </c>
      <c r="M61" s="35">
        <f t="shared" si="2"/>
        <v>22710.6</v>
      </c>
      <c r="N61" s="10"/>
    </row>
    <row r="62" spans="1:14" ht="11.25">
      <c r="A62" s="1" t="s">
        <v>105</v>
      </c>
      <c r="B62" s="28" t="s">
        <v>106</v>
      </c>
      <c r="C62" s="29">
        <v>7838.72</v>
      </c>
      <c r="D62" s="7">
        <v>14420.32</v>
      </c>
      <c r="E62" s="6">
        <v>14420.32</v>
      </c>
      <c r="F62" s="7">
        <v>6701.52</v>
      </c>
      <c r="G62" s="6">
        <v>6701.52</v>
      </c>
      <c r="H62" s="7">
        <f>D62+F62</f>
        <v>21121.84</v>
      </c>
      <c r="I62" s="6">
        <f>E62+G62</f>
        <v>21121.84</v>
      </c>
      <c r="J62" s="7">
        <v>3007.12</v>
      </c>
      <c r="K62" s="6">
        <v>3007.12</v>
      </c>
      <c r="L62" s="9">
        <f t="shared" si="2"/>
        <v>18114.72</v>
      </c>
      <c r="M62" s="8">
        <f t="shared" si="2"/>
        <v>18114.72</v>
      </c>
      <c r="N62" s="10"/>
    </row>
    <row r="63" spans="1:14" ht="11.25">
      <c r="A63" s="1" t="s">
        <v>107</v>
      </c>
      <c r="B63" s="28" t="s">
        <v>108</v>
      </c>
      <c r="C63" s="29">
        <v>7376.1</v>
      </c>
      <c r="D63" s="7">
        <v>13585.58</v>
      </c>
      <c r="E63" s="6">
        <v>13585.58</v>
      </c>
      <c r="F63" s="7">
        <v>6701.52</v>
      </c>
      <c r="G63" s="6">
        <v>6701.52</v>
      </c>
      <c r="H63" s="7">
        <f>D63+F63</f>
        <v>20287.1</v>
      </c>
      <c r="I63" s="6">
        <f>E63+G63</f>
        <v>20287.1</v>
      </c>
      <c r="J63" s="7">
        <v>2763.24</v>
      </c>
      <c r="K63" s="6">
        <v>2763.24</v>
      </c>
      <c r="L63" s="9">
        <f t="shared" si="2"/>
        <v>17523.86</v>
      </c>
      <c r="M63" s="8">
        <f t="shared" si="2"/>
        <v>17523.86</v>
      </c>
      <c r="N63" s="10"/>
    </row>
    <row r="64" spans="1:14" ht="11.25">
      <c r="A64" s="1" t="s">
        <v>109</v>
      </c>
      <c r="B64" s="28" t="s">
        <v>110</v>
      </c>
      <c r="C64" s="29">
        <v>6206.45</v>
      </c>
      <c r="D64" s="7">
        <v>11483.27</v>
      </c>
      <c r="E64" s="6">
        <v>11483.27</v>
      </c>
      <c r="F64" s="7">
        <v>6701.52</v>
      </c>
      <c r="G64" s="6">
        <v>6701.52</v>
      </c>
      <c r="H64" s="7">
        <v>18184.79</v>
      </c>
      <c r="I64" s="6">
        <v>18184.79</v>
      </c>
      <c r="J64" s="7">
        <v>2674.79</v>
      </c>
      <c r="K64" s="6">
        <v>2674.79</v>
      </c>
      <c r="L64" s="9">
        <f t="shared" si="2"/>
        <v>15510</v>
      </c>
      <c r="M64" s="8">
        <f t="shared" si="2"/>
        <v>15510</v>
      </c>
      <c r="N64" s="10"/>
    </row>
    <row r="65" spans="1:14" ht="11.25">
      <c r="A65" s="1" t="s">
        <v>111</v>
      </c>
      <c r="B65" s="28" t="s">
        <v>112</v>
      </c>
      <c r="C65" s="29">
        <v>6206.45</v>
      </c>
      <c r="D65" s="7">
        <v>11483.27</v>
      </c>
      <c r="E65" s="6">
        <v>11483.27</v>
      </c>
      <c r="F65" s="7">
        <v>6701.52</v>
      </c>
      <c r="G65" s="6">
        <v>6701.52</v>
      </c>
      <c r="H65" s="7">
        <v>18184.79</v>
      </c>
      <c r="I65" s="6">
        <v>18184.79</v>
      </c>
      <c r="J65" s="7">
        <v>2674.79</v>
      </c>
      <c r="K65" s="6">
        <v>2674.79</v>
      </c>
      <c r="L65" s="9">
        <f t="shared" si="2"/>
        <v>15510</v>
      </c>
      <c r="M65" s="8">
        <f t="shared" si="2"/>
        <v>15510</v>
      </c>
      <c r="N65" s="10"/>
    </row>
    <row r="66" spans="1:14" ht="11.25">
      <c r="A66" s="1" t="s">
        <v>113</v>
      </c>
      <c r="B66" s="28" t="s">
        <v>114</v>
      </c>
      <c r="C66" s="29">
        <v>6073.18</v>
      </c>
      <c r="D66" s="7">
        <v>10061.92</v>
      </c>
      <c r="E66" s="6">
        <v>10061.92</v>
      </c>
      <c r="F66" s="7">
        <v>6833.82</v>
      </c>
      <c r="G66" s="6">
        <v>6833.82</v>
      </c>
      <c r="H66" s="7">
        <v>16895.74</v>
      </c>
      <c r="I66" s="6">
        <v>16895.74</v>
      </c>
      <c r="J66" s="7">
        <v>2530.84</v>
      </c>
      <c r="K66" s="6">
        <v>2530.84</v>
      </c>
      <c r="L66" s="9">
        <f t="shared" si="2"/>
        <v>14364.900000000001</v>
      </c>
      <c r="M66" s="8">
        <f t="shared" si="2"/>
        <v>14364.900000000001</v>
      </c>
      <c r="N66" s="10"/>
    </row>
    <row r="67" spans="1:14" ht="11.25">
      <c r="A67" s="1" t="s">
        <v>115</v>
      </c>
      <c r="B67" s="28" t="s">
        <v>116</v>
      </c>
      <c r="C67" s="29">
        <v>5997.98</v>
      </c>
      <c r="D67" s="7">
        <v>11165.48</v>
      </c>
      <c r="E67" s="6">
        <v>11165.48</v>
      </c>
      <c r="F67" s="7">
        <v>6701.52</v>
      </c>
      <c r="G67" s="6">
        <v>8737.32</v>
      </c>
      <c r="H67" s="7">
        <v>17867</v>
      </c>
      <c r="I67" s="6">
        <v>19902.8</v>
      </c>
      <c r="J67" s="7">
        <v>2581.25</v>
      </c>
      <c r="K67" s="6">
        <v>2739.02</v>
      </c>
      <c r="L67" s="9">
        <f t="shared" si="2"/>
        <v>15285.75</v>
      </c>
      <c r="M67" s="8">
        <f t="shared" si="2"/>
        <v>17163.78</v>
      </c>
      <c r="N67" s="10"/>
    </row>
    <row r="68" spans="1:14" ht="11.25">
      <c r="A68" s="1" t="s">
        <v>117</v>
      </c>
      <c r="B68" s="28" t="s">
        <v>118</v>
      </c>
      <c r="C68" s="29">
        <v>5215.5</v>
      </c>
      <c r="D68" s="7">
        <v>9747.74</v>
      </c>
      <c r="E68" s="6">
        <v>9747.74</v>
      </c>
      <c r="F68" s="7">
        <v>4208.86</v>
      </c>
      <c r="G68" s="6">
        <v>4218.86</v>
      </c>
      <c r="H68" s="7">
        <v>13956.6</v>
      </c>
      <c r="I68" s="6">
        <v>13966.6</v>
      </c>
      <c r="J68" s="7">
        <v>2022.87</v>
      </c>
      <c r="K68" s="6">
        <v>2023.64</v>
      </c>
      <c r="L68" s="9">
        <f t="shared" si="2"/>
        <v>11933.73</v>
      </c>
      <c r="M68" s="8">
        <f t="shared" si="2"/>
        <v>11942.960000000001</v>
      </c>
      <c r="N68" s="10"/>
    </row>
    <row r="69" spans="1:14" ht="11.25">
      <c r="A69" s="1" t="s">
        <v>119</v>
      </c>
      <c r="B69" s="28" t="s">
        <v>120</v>
      </c>
      <c r="C69" s="29">
        <v>5215.5</v>
      </c>
      <c r="D69" s="7">
        <v>9788.18</v>
      </c>
      <c r="E69" s="6">
        <v>9788.18</v>
      </c>
      <c r="F69" s="7">
        <v>4828</v>
      </c>
      <c r="G69" s="6">
        <v>4828</v>
      </c>
      <c r="H69" s="7">
        <v>14616.18</v>
      </c>
      <c r="I69" s="6">
        <v>14616.18</v>
      </c>
      <c r="J69" s="7">
        <v>2073.98</v>
      </c>
      <c r="K69" s="6">
        <v>2073.98</v>
      </c>
      <c r="L69" s="9">
        <f aca="true" t="shared" si="3" ref="L69:M84">H69-J69</f>
        <v>12542.2</v>
      </c>
      <c r="M69" s="8">
        <f t="shared" si="3"/>
        <v>12542.2</v>
      </c>
      <c r="N69" s="10"/>
    </row>
    <row r="70" spans="1:14" ht="11.25">
      <c r="A70" s="1" t="s">
        <v>121</v>
      </c>
      <c r="B70" s="28" t="s">
        <v>122</v>
      </c>
      <c r="C70" s="29">
        <v>5215.5</v>
      </c>
      <c r="D70" s="7">
        <v>9747.74</v>
      </c>
      <c r="E70" s="6">
        <v>9747.74</v>
      </c>
      <c r="F70" s="7">
        <v>6547.52</v>
      </c>
      <c r="G70" s="6">
        <v>6547.52</v>
      </c>
      <c r="H70" s="7">
        <v>16295.26</v>
      </c>
      <c r="I70" s="6">
        <v>16295.26</v>
      </c>
      <c r="J70" s="7">
        <v>2204.11</v>
      </c>
      <c r="K70" s="6">
        <v>2204.11</v>
      </c>
      <c r="L70" s="9">
        <f t="shared" si="3"/>
        <v>14091.15</v>
      </c>
      <c r="M70" s="8">
        <f t="shared" si="3"/>
        <v>14091.15</v>
      </c>
      <c r="N70" s="10"/>
    </row>
    <row r="71" spans="1:14" ht="11.25">
      <c r="A71" s="1" t="s">
        <v>123</v>
      </c>
      <c r="B71" s="28" t="s">
        <v>124</v>
      </c>
      <c r="C71" s="29">
        <v>5215.5</v>
      </c>
      <c r="D71" s="7">
        <v>9747.74</v>
      </c>
      <c r="E71" s="6">
        <v>9747.74</v>
      </c>
      <c r="F71" s="7">
        <v>6329.58</v>
      </c>
      <c r="G71" s="6">
        <v>6329.58</v>
      </c>
      <c r="H71" s="7">
        <v>16077.32</v>
      </c>
      <c r="I71" s="6">
        <v>16077.32</v>
      </c>
      <c r="J71" s="7">
        <v>2187.22</v>
      </c>
      <c r="K71" s="6">
        <v>2187.22</v>
      </c>
      <c r="L71" s="9">
        <f t="shared" si="3"/>
        <v>13890.1</v>
      </c>
      <c r="M71" s="8">
        <f t="shared" si="3"/>
        <v>13890.1</v>
      </c>
      <c r="N71" s="10"/>
    </row>
    <row r="72" spans="1:14" ht="11.25">
      <c r="A72" s="1" t="s">
        <v>125</v>
      </c>
      <c r="B72" s="28" t="s">
        <v>126</v>
      </c>
      <c r="C72" s="29">
        <v>5215.5</v>
      </c>
      <c r="D72" s="7">
        <v>9747.74</v>
      </c>
      <c r="E72" s="6">
        <v>9747.74</v>
      </c>
      <c r="F72" s="7">
        <v>10039.14</v>
      </c>
      <c r="G72" s="6">
        <v>10039.14</v>
      </c>
      <c r="H72" s="7">
        <v>19786.88</v>
      </c>
      <c r="I72" s="6">
        <v>19786.88</v>
      </c>
      <c r="J72" s="7">
        <v>2474.71</v>
      </c>
      <c r="K72" s="6">
        <v>2474.71</v>
      </c>
      <c r="L72" s="9">
        <f t="shared" si="3"/>
        <v>17312.170000000002</v>
      </c>
      <c r="M72" s="8">
        <f t="shared" si="3"/>
        <v>17312.170000000002</v>
      </c>
      <c r="N72" s="10"/>
    </row>
    <row r="73" spans="1:14" ht="11.25">
      <c r="A73" s="1" t="s">
        <v>127</v>
      </c>
      <c r="B73" s="28" t="s">
        <v>128</v>
      </c>
      <c r="C73" s="29">
        <v>5215.5</v>
      </c>
      <c r="D73" s="7">
        <v>9788.16</v>
      </c>
      <c r="E73" s="6">
        <v>9788.16</v>
      </c>
      <c r="F73" s="7">
        <v>6701.52</v>
      </c>
      <c r="G73" s="6">
        <v>6701.52</v>
      </c>
      <c r="H73" s="7">
        <v>16489.68</v>
      </c>
      <c r="I73" s="6">
        <v>16489.68</v>
      </c>
      <c r="J73" s="7">
        <v>2219.18</v>
      </c>
      <c r="K73" s="6">
        <v>2219.18</v>
      </c>
      <c r="L73" s="9">
        <f t="shared" si="3"/>
        <v>14270.5</v>
      </c>
      <c r="M73" s="8">
        <f t="shared" si="3"/>
        <v>14270.5</v>
      </c>
      <c r="N73" s="10"/>
    </row>
    <row r="74" spans="1:14" ht="11.25">
      <c r="A74" s="1" t="s">
        <v>129</v>
      </c>
      <c r="B74" s="28" t="s">
        <v>130</v>
      </c>
      <c r="C74" s="29">
        <v>5215.5</v>
      </c>
      <c r="D74" s="7">
        <v>9788.18</v>
      </c>
      <c r="E74" s="6">
        <v>9788.18</v>
      </c>
      <c r="F74" s="7">
        <v>6701.52</v>
      </c>
      <c r="G74" s="6">
        <v>6701.52</v>
      </c>
      <c r="H74" s="7">
        <v>16489.7</v>
      </c>
      <c r="I74" s="6">
        <v>16489.7</v>
      </c>
      <c r="J74" s="7">
        <v>2219.18</v>
      </c>
      <c r="K74" s="6">
        <v>2219.18</v>
      </c>
      <c r="L74" s="9">
        <f t="shared" si="3"/>
        <v>14270.52</v>
      </c>
      <c r="M74" s="8">
        <f t="shared" si="3"/>
        <v>14270.52</v>
      </c>
      <c r="N74" s="10"/>
    </row>
    <row r="75" spans="1:14" ht="11.25">
      <c r="A75" s="1" t="s">
        <v>131</v>
      </c>
      <c r="B75" s="28" t="s">
        <v>132</v>
      </c>
      <c r="C75" s="29">
        <v>5215.5</v>
      </c>
      <c r="D75" s="7">
        <v>9747.74</v>
      </c>
      <c r="E75" s="6">
        <v>9747.74</v>
      </c>
      <c r="F75" s="7">
        <v>6702</v>
      </c>
      <c r="G75" s="6">
        <v>6702</v>
      </c>
      <c r="H75" s="7">
        <f>D75+F75</f>
        <v>16449.739999999998</v>
      </c>
      <c r="I75" s="6">
        <f>E75+G75</f>
        <v>16449.739999999998</v>
      </c>
      <c r="J75" s="7">
        <v>1696.68</v>
      </c>
      <c r="K75" s="6">
        <v>1696.68</v>
      </c>
      <c r="L75" s="9">
        <f t="shared" si="3"/>
        <v>14753.059999999998</v>
      </c>
      <c r="M75" s="8">
        <f t="shared" si="3"/>
        <v>14753.059999999998</v>
      </c>
      <c r="N75" s="10"/>
    </row>
    <row r="76" spans="1:14" ht="11.25">
      <c r="A76" s="1" t="s">
        <v>133</v>
      </c>
      <c r="B76" s="28" t="s">
        <v>134</v>
      </c>
      <c r="C76" s="29">
        <v>5215.5</v>
      </c>
      <c r="D76" s="7">
        <v>9747.74</v>
      </c>
      <c r="E76" s="6">
        <v>9747.74</v>
      </c>
      <c r="F76" s="7">
        <v>2004</v>
      </c>
      <c r="G76" s="6">
        <v>6832.2</v>
      </c>
      <c r="H76" s="7">
        <f>D76+F76</f>
        <v>11751.74</v>
      </c>
      <c r="I76" s="6">
        <f>E76+G76</f>
        <v>16579.94</v>
      </c>
      <c r="J76" s="7">
        <v>1696.68</v>
      </c>
      <c r="K76" s="6">
        <v>2226.17</v>
      </c>
      <c r="L76" s="9">
        <f t="shared" si="3"/>
        <v>10055.06</v>
      </c>
      <c r="M76" s="8">
        <f t="shared" si="3"/>
        <v>14353.769999999999</v>
      </c>
      <c r="N76" s="10"/>
    </row>
    <row r="77" spans="1:14" ht="11.25">
      <c r="A77" s="1" t="s">
        <v>164</v>
      </c>
      <c r="B77" s="28" t="s">
        <v>134</v>
      </c>
      <c r="C77" s="29">
        <v>5215.5</v>
      </c>
      <c r="D77" s="7">
        <v>9748.26</v>
      </c>
      <c r="E77" s="6">
        <v>9748.26</v>
      </c>
      <c r="F77" s="7">
        <v>6701.52</v>
      </c>
      <c r="G77" s="6">
        <v>8737.32</v>
      </c>
      <c r="H77" s="7">
        <v>16449.78</v>
      </c>
      <c r="I77" s="6">
        <v>18485.58</v>
      </c>
      <c r="J77" s="7">
        <v>2216.61</v>
      </c>
      <c r="K77" s="6">
        <v>2374.38</v>
      </c>
      <c r="L77" s="9">
        <f t="shared" si="3"/>
        <v>14233.169999999998</v>
      </c>
      <c r="M77" s="8">
        <f t="shared" si="3"/>
        <v>16111.2</v>
      </c>
      <c r="N77" s="10"/>
    </row>
    <row r="78" spans="1:14" ht="11.25">
      <c r="A78" s="1" t="s">
        <v>135</v>
      </c>
      <c r="B78" s="28" t="s">
        <v>136</v>
      </c>
      <c r="C78" s="29">
        <v>5215.5</v>
      </c>
      <c r="D78" s="7">
        <v>9747.74</v>
      </c>
      <c r="E78" s="6">
        <v>9747.74</v>
      </c>
      <c r="F78" s="7">
        <v>4064.84</v>
      </c>
      <c r="G78" s="6">
        <v>4064.84</v>
      </c>
      <c r="H78" s="7">
        <v>13812.58</v>
      </c>
      <c r="I78" s="6">
        <v>13812.58</v>
      </c>
      <c r="J78" s="7">
        <v>2011.7</v>
      </c>
      <c r="K78" s="6">
        <v>2011.7</v>
      </c>
      <c r="L78" s="9">
        <f t="shared" si="3"/>
        <v>11800.88</v>
      </c>
      <c r="M78" s="8">
        <f t="shared" si="3"/>
        <v>11800.88</v>
      </c>
      <c r="N78" s="10"/>
    </row>
    <row r="79" spans="1:14" ht="11.25">
      <c r="A79" s="1" t="s">
        <v>137</v>
      </c>
      <c r="B79" s="28" t="s">
        <v>138</v>
      </c>
      <c r="C79" s="29">
        <v>5215.5</v>
      </c>
      <c r="D79" s="7">
        <v>9747.74</v>
      </c>
      <c r="E79" s="6">
        <v>9747.74</v>
      </c>
      <c r="F79" s="7">
        <v>2938.34</v>
      </c>
      <c r="G79" s="6">
        <v>6701.52</v>
      </c>
      <c r="H79" s="7">
        <v>12686.08</v>
      </c>
      <c r="I79" s="6">
        <v>16449.26</v>
      </c>
      <c r="J79" s="7">
        <v>1924.4</v>
      </c>
      <c r="K79" s="6">
        <v>2216.05</v>
      </c>
      <c r="L79" s="9">
        <f t="shared" si="3"/>
        <v>10761.68</v>
      </c>
      <c r="M79" s="8">
        <f t="shared" si="3"/>
        <v>14233.21</v>
      </c>
      <c r="N79" s="10"/>
    </row>
    <row r="80" spans="1:14" ht="11.25">
      <c r="A80" s="1" t="s">
        <v>139</v>
      </c>
      <c r="B80" s="28" t="s">
        <v>140</v>
      </c>
      <c r="C80" s="29">
        <v>5215.5</v>
      </c>
      <c r="D80" s="7">
        <v>9788.18</v>
      </c>
      <c r="E80" s="6">
        <v>9788.18</v>
      </c>
      <c r="F80" s="7">
        <v>6652.66</v>
      </c>
      <c r="G80" s="6">
        <v>7475.78</v>
      </c>
      <c r="H80" s="7">
        <v>16440.84</v>
      </c>
      <c r="I80" s="6">
        <v>17263.96</v>
      </c>
      <c r="J80" s="7">
        <v>2215.39</v>
      </c>
      <c r="K80" s="6">
        <v>2279.19</v>
      </c>
      <c r="L80" s="9">
        <f t="shared" si="3"/>
        <v>14225.45</v>
      </c>
      <c r="M80" s="8">
        <f t="shared" si="3"/>
        <v>14984.769999999999</v>
      </c>
      <c r="N80" s="10"/>
    </row>
    <row r="81" spans="1:14" ht="11.25">
      <c r="A81" s="1" t="s">
        <v>141</v>
      </c>
      <c r="B81" s="28" t="s">
        <v>142</v>
      </c>
      <c r="C81" s="29">
        <v>5215.5</v>
      </c>
      <c r="D81" s="7">
        <v>9747.74</v>
      </c>
      <c r="E81" s="6">
        <v>9747.74</v>
      </c>
      <c r="F81" s="7">
        <v>5861.04</v>
      </c>
      <c r="G81" s="6">
        <v>5861.04</v>
      </c>
      <c r="H81" s="7">
        <v>15608.78</v>
      </c>
      <c r="I81" s="6">
        <v>15608.78</v>
      </c>
      <c r="J81" s="7">
        <v>2150.91</v>
      </c>
      <c r="K81" s="6">
        <v>2150.91</v>
      </c>
      <c r="L81" s="9">
        <f t="shared" si="3"/>
        <v>13457.87</v>
      </c>
      <c r="M81" s="8">
        <f t="shared" si="3"/>
        <v>13457.87</v>
      </c>
      <c r="N81" s="13"/>
    </row>
    <row r="82" spans="1:14" ht="11.25">
      <c r="A82" s="1" t="s">
        <v>143</v>
      </c>
      <c r="B82" s="28" t="s">
        <v>144</v>
      </c>
      <c r="C82" s="29">
        <v>5215.5</v>
      </c>
      <c r="D82" s="7">
        <v>9747.74</v>
      </c>
      <c r="E82" s="6">
        <v>9747.74</v>
      </c>
      <c r="F82" s="7">
        <v>5861</v>
      </c>
      <c r="G82" s="6">
        <v>6701.52</v>
      </c>
      <c r="H82" s="7">
        <f>D82+F82</f>
        <v>15608.74</v>
      </c>
      <c r="I82" s="6">
        <f>E82+G82</f>
        <v>16449.260000000002</v>
      </c>
      <c r="J82" s="7">
        <v>1696.68</v>
      </c>
      <c r="K82" s="6">
        <v>2216.05</v>
      </c>
      <c r="L82" s="9">
        <f t="shared" si="3"/>
        <v>13912.06</v>
      </c>
      <c r="M82" s="8">
        <f t="shared" si="3"/>
        <v>14233.210000000003</v>
      </c>
      <c r="N82" s="14"/>
    </row>
    <row r="83" spans="1:14" ht="11.25">
      <c r="A83" s="1" t="s">
        <v>145</v>
      </c>
      <c r="B83" s="28" t="s">
        <v>146</v>
      </c>
      <c r="C83" s="29">
        <v>5215.5</v>
      </c>
      <c r="D83" s="7">
        <v>9747.74</v>
      </c>
      <c r="E83" s="6">
        <v>9747.74</v>
      </c>
      <c r="F83" s="7">
        <v>6701.52</v>
      </c>
      <c r="G83" s="6">
        <v>6701.52</v>
      </c>
      <c r="H83" s="7">
        <v>16449.26</v>
      </c>
      <c r="I83" s="6">
        <v>16449.26</v>
      </c>
      <c r="J83" s="7">
        <v>2216.05</v>
      </c>
      <c r="K83" s="6">
        <v>2216.05</v>
      </c>
      <c r="L83" s="9">
        <f t="shared" si="3"/>
        <v>14233.21</v>
      </c>
      <c r="M83" s="8">
        <f t="shared" si="3"/>
        <v>14233.21</v>
      </c>
      <c r="N83" s="13"/>
    </row>
    <row r="84" spans="1:14" ht="11.25">
      <c r="A84" s="1" t="s">
        <v>147</v>
      </c>
      <c r="B84" s="28" t="s">
        <v>148</v>
      </c>
      <c r="C84" s="29">
        <v>5215.5</v>
      </c>
      <c r="D84" s="7">
        <v>9747.74</v>
      </c>
      <c r="E84" s="6">
        <v>9747.74</v>
      </c>
      <c r="F84" s="7">
        <v>5861</v>
      </c>
      <c r="G84" s="6">
        <v>6500</v>
      </c>
      <c r="H84" s="7">
        <f>D84+F84</f>
        <v>15608.74</v>
      </c>
      <c r="I84" s="6">
        <f>E84+G84</f>
        <v>16247.74</v>
      </c>
      <c r="J84" s="7">
        <v>1696.68</v>
      </c>
      <c r="K84" s="6">
        <v>2200.43</v>
      </c>
      <c r="L84" s="9">
        <f t="shared" si="3"/>
        <v>13912.06</v>
      </c>
      <c r="M84" s="8">
        <f t="shared" si="3"/>
        <v>14047.31</v>
      </c>
      <c r="N84" s="14"/>
    </row>
    <row r="85" spans="1:14" ht="11.25">
      <c r="A85" s="1" t="s">
        <v>149</v>
      </c>
      <c r="B85" s="28" t="s">
        <v>150</v>
      </c>
      <c r="C85" s="29">
        <v>5215.5</v>
      </c>
      <c r="D85" s="7">
        <v>9747.74</v>
      </c>
      <c r="E85" s="6">
        <v>9747.74</v>
      </c>
      <c r="F85" s="7">
        <v>6701.52</v>
      </c>
      <c r="G85" s="6">
        <v>6701.52</v>
      </c>
      <c r="H85" s="7">
        <v>16449.26</v>
      </c>
      <c r="I85" s="6">
        <v>16449.26</v>
      </c>
      <c r="J85" s="7">
        <v>2216.05</v>
      </c>
      <c r="K85" s="6">
        <v>2216.05</v>
      </c>
      <c r="L85" s="9">
        <f aca="true" t="shared" si="4" ref="L85:M88">H85-J85</f>
        <v>14233.21</v>
      </c>
      <c r="M85" s="8">
        <f t="shared" si="4"/>
        <v>14233.21</v>
      </c>
      <c r="N85" s="10"/>
    </row>
    <row r="86" spans="1:14" ht="11.25">
      <c r="A86" s="1" t="s">
        <v>151</v>
      </c>
      <c r="B86" s="28" t="s">
        <v>152</v>
      </c>
      <c r="C86" s="29">
        <v>5215.5</v>
      </c>
      <c r="D86" s="7">
        <v>9788.18</v>
      </c>
      <c r="E86" s="6">
        <v>9788.18</v>
      </c>
      <c r="F86" s="7">
        <v>6701.52</v>
      </c>
      <c r="G86" s="6">
        <v>6701.52</v>
      </c>
      <c r="H86" s="7">
        <v>16489.7</v>
      </c>
      <c r="I86" s="6">
        <v>16489.7</v>
      </c>
      <c r="J86" s="7">
        <v>2219.18</v>
      </c>
      <c r="K86" s="6">
        <v>2219.18</v>
      </c>
      <c r="L86" s="9">
        <f t="shared" si="4"/>
        <v>14270.52</v>
      </c>
      <c r="M86" s="8">
        <f t="shared" si="4"/>
        <v>14270.52</v>
      </c>
      <c r="N86" s="10"/>
    </row>
    <row r="87" spans="1:14" ht="11.25">
      <c r="A87" s="1" t="s">
        <v>153</v>
      </c>
      <c r="B87" s="28" t="s">
        <v>154</v>
      </c>
      <c r="C87" s="29">
        <v>5215.5</v>
      </c>
      <c r="D87" s="7">
        <v>9720.08</v>
      </c>
      <c r="E87" s="6">
        <v>9720.08</v>
      </c>
      <c r="F87" s="7">
        <v>6231.72</v>
      </c>
      <c r="G87" s="6">
        <v>10148.3</v>
      </c>
      <c r="H87" s="7">
        <v>15951.8</v>
      </c>
      <c r="I87" s="6">
        <v>19868.38</v>
      </c>
      <c r="J87" s="7">
        <v>2177.49</v>
      </c>
      <c r="K87" s="6">
        <v>2481.03</v>
      </c>
      <c r="L87" s="9">
        <f t="shared" si="4"/>
        <v>13774.31</v>
      </c>
      <c r="M87" s="8">
        <f t="shared" si="4"/>
        <v>17387.350000000002</v>
      </c>
      <c r="N87" s="10"/>
    </row>
    <row r="88" spans="1:14" ht="12" thickBot="1">
      <c r="A88" s="1" t="s">
        <v>155</v>
      </c>
      <c r="B88" s="30" t="s">
        <v>156</v>
      </c>
      <c r="C88" s="31">
        <v>5215.5</v>
      </c>
      <c r="D88" s="32">
        <v>9747.74</v>
      </c>
      <c r="E88" s="33">
        <v>9747.74</v>
      </c>
      <c r="F88" s="32">
        <v>6701.52</v>
      </c>
      <c r="G88" s="33">
        <v>6701.52</v>
      </c>
      <c r="H88" s="32">
        <v>16449.26</v>
      </c>
      <c r="I88" s="33">
        <v>16449.26</v>
      </c>
      <c r="J88" s="32">
        <v>2216.05</v>
      </c>
      <c r="K88" s="33">
        <v>2216.05</v>
      </c>
      <c r="L88" s="34">
        <f t="shared" si="4"/>
        <v>14233.21</v>
      </c>
      <c r="M88" s="35">
        <f t="shared" si="4"/>
        <v>14233.21</v>
      </c>
      <c r="N88" s="10"/>
    </row>
  </sheetData>
  <sheetProtection/>
  <mergeCells count="7">
    <mergeCell ref="B1:M1"/>
    <mergeCell ref="B3:B4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5905511811023623" bottom="0.1968503937007874" header="0" footer="0"/>
  <pageSetup horizontalDpi="600" verticalDpi="600" orientation="portrait" paperSize="11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Centor</dc:creator>
  <cp:keywords/>
  <dc:description/>
  <cp:lastModifiedBy>Windows User</cp:lastModifiedBy>
  <cp:lastPrinted>2016-01-07T18:03:08Z</cp:lastPrinted>
  <dcterms:created xsi:type="dcterms:W3CDTF">2015-11-06T21:37:02Z</dcterms:created>
  <dcterms:modified xsi:type="dcterms:W3CDTF">2016-03-07T16:04:11Z</dcterms:modified>
  <cp:category/>
  <cp:version/>
  <cp:contentType/>
  <cp:contentStatus/>
</cp:coreProperties>
</file>